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10" windowWidth="17715" windowHeight="7365"/>
  </bookViews>
  <sheets>
    <sheet name="Matriz de Modificación" sheetId="1" r:id="rId1"/>
    <sheet name="Impacto en Indicadores" sheetId="5" r:id="rId2"/>
    <sheet name="Actividades" sheetId="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'[1]BASE PARÁMETROS'!$C$6:$C$7</definedName>
    <definedName name="Actividades">[2]LISTAS!$H$2:$H$14</definedName>
    <definedName name="BENNUM">'[3]BASE PARÁMETROS'!#REF!</definedName>
    <definedName name="CAMPEONATOPROVINCIAL">'[3]Lista variable'!$FP$6:$FP$7</definedName>
    <definedName name="CAPACITACIÓNDEPORTISTAS">'[3]Lista variable'!$HA$6:$HA$8</definedName>
    <definedName name="CAPACITACIONESNACIONALES">#REF!</definedName>
    <definedName name="CAPACITACIÓNTÉCNICOS">'[3]Lista variable'!$GR$6:$GR$9</definedName>
    <definedName name="CLASIFICACIÓN">'[3]BASE PARÁMETROS'!$AJ$5:$AJ$8</definedName>
    <definedName name="CLNOD">#REF!</definedName>
    <definedName name="CLUSOD">#REF!</definedName>
    <definedName name="ColorAzul">OR(ValorColor=ValorColorAzul,ValorColor=ValorColorTodos)</definedName>
    <definedName name="ColorNaranja">OR(ValorColor=ValorColorNaranja,ValorColor=ValorColorTodos)</definedName>
    <definedName name="ColorPúrpura">OR(ValorColor=ValorColorPúrpura,ValorColor=ValorColorTodos)</definedName>
    <definedName name="ColorRojo">OR(ValorColor=ValorColorRojo,ValorColor=ValorColorTodos)</definedName>
    <definedName name="ColorVerde">OR(ValorColor=ValorColorVerde,ValorColor=ValorColorTodos)</definedName>
    <definedName name="COSTO">#REF!</definedName>
    <definedName name="CRONOGRAMASELECTIVOS">'[3]Lista variable'!$FS$6:$FS$8</definedName>
    <definedName name="D">'[1]BASE PARÁMETROS'!$AL$6:$AL$7</definedName>
    <definedName name="DEPORTESPRIORIZADOS">'[3]Lista variable'!$CM$6:$CM$16</definedName>
    <definedName name="FACILIDADESCENARIOS">'[3]Lista variable'!$CR$6:$CR$7</definedName>
    <definedName name="GALÁPAGOSINTERIOR">#REF!</definedName>
    <definedName name="GALIN">'[3]BASE PARÁMETROS'!#REF!</definedName>
    <definedName name="ISLAINTERIOR">#REF!</definedName>
    <definedName name="ISOSUSSO">#REF!</definedName>
    <definedName name="LIQUIDACIÓNCONVENIOS">'[3]Lista variable'!$IG$6:$IG$8</definedName>
    <definedName name="LUGAR">#REF!</definedName>
    <definedName name="MATERIAL">'[3]BASE PARÁMETROS'!$AK$5:$AK$8</definedName>
    <definedName name="NBEN">#REF!</definedName>
    <definedName name="NCLUBESOD">#REF!</definedName>
    <definedName name="NISO">'[3]BASE PARÁMETROS'!#REF!</definedName>
    <definedName name="NIVELFORMACIÓNACADÉMICA">'[3]Lista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'[3]BASE PARÁMETROS'!$I$5:$I$6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'[4]BASE PARÁMETROS'!$J$6:$J$13</definedName>
    <definedName name="NÚMEROPROVINCIAS">#REF!</definedName>
    <definedName name="OADAPTADO">#REF!</definedName>
    <definedName name="ODN">#REF!</definedName>
    <definedName name="OESTUDIANTILE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'[3]Lista variable'!$IW$6:$IW$7</definedName>
    <definedName name="PARTICIPACIÓNSÍNO">#REF!</definedName>
    <definedName name="PES">'[3]Lista variable'!$IT$6:$IT$7</definedName>
    <definedName name="PLANANUAL">'[5]Lista variable'!$IW$6:$IW$7</definedName>
    <definedName name="PLANESTRATÉGICO">'[5]Lista variable'!$IT$6:$IT$7</definedName>
    <definedName name="PRESENTACIÓNPOA">'[3]Lista variable'!$IA$6:$IA$7</definedName>
    <definedName name="PROVINCIAS">#REF!</definedName>
    <definedName name="PROYECCIÓNCLASIFICACIÓN">'[3]BASE PARÁMETROS'!#REF!</definedName>
    <definedName name="PROYECCIÓNCLASIFICAR">'[3]BASE PARÁMETROS'!#REF!</definedName>
    <definedName name="PROYECCIÓNIMAGEN">'[3]Lista variable'!$DG$6:$DG$8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SEGUIMIENTOFILIALES">'[3]Lista variable'!$FM$6:$FM$8</definedName>
    <definedName name="SELECTIVOS">'[3]Lista variable'!$FV$6:$FV$9</definedName>
    <definedName name="SILNO">'[3]BASE PARÁMETROS'!#REF!</definedName>
    <definedName name="SILNOL">#REF!</definedName>
    <definedName name="SINO">#REF!</definedName>
    <definedName name="SÍNO">#REF!</definedName>
    <definedName name="SISTEMAEDUCACIÓNINTEGRAL">'[3]Lista variable'!$FE$6:$FE$7</definedName>
    <definedName name="SOMATOTIPOECUATORIANO">#REF!</definedName>
    <definedName name="TIPO">'[3]BASE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'[3]Lista variable'!$H$6:$H$29</definedName>
    <definedName name="UBICACIÓNGEOGRÁFICA">#REF!</definedName>
    <definedName name="UBICACIÓNINFRAESTRUCTURA">'[3]Lista variable'!$EH$6:$EH$8</definedName>
    <definedName name="UBICAG">#REF!</definedName>
    <definedName name="UGEOG">#REF!</definedName>
    <definedName name="USGE">'[3]Lista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W">'[1]BASE PARÁMETROS'!$C$6:$C$7</definedName>
    <definedName name="YESNO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2" i="5" l="1"/>
  <c r="R21" i="5" l="1"/>
  <c r="R20" i="5"/>
  <c r="R19" i="5"/>
  <c r="R14" i="5"/>
  <c r="R13" i="5"/>
  <c r="B21" i="5"/>
  <c r="B20" i="5"/>
  <c r="B14" i="5"/>
  <c r="B13" i="5"/>
  <c r="Q20" i="1"/>
  <c r="I20" i="1"/>
</calcChain>
</file>

<file path=xl/sharedStrings.xml><?xml version="1.0" encoding="utf-8"?>
<sst xmlns="http://schemas.openxmlformats.org/spreadsheetml/2006/main" count="112" uniqueCount="64">
  <si>
    <t>Nombre del Organismo Deportivo:</t>
  </si>
  <si>
    <t>Origen</t>
  </si>
  <si>
    <t>Destino</t>
  </si>
  <si>
    <t>Monto / Disminución</t>
  </si>
  <si>
    <t>Monto / Incremento</t>
  </si>
  <si>
    <t>TOTAL DISMINUCIÓN</t>
  </si>
  <si>
    <t>TOTAL INCREMENTO</t>
  </si>
  <si>
    <t>Elaborado por:</t>
  </si>
  <si>
    <t>__________________________________</t>
  </si>
  <si>
    <t>Programa</t>
  </si>
  <si>
    <t>Autorizado por:</t>
  </si>
  <si>
    <t>Código Ítem Presupuestario</t>
  </si>
  <si>
    <t>Nombre del ítem Presupuestario</t>
  </si>
  <si>
    <t>N°</t>
  </si>
  <si>
    <t>Nombre de la Actividad</t>
  </si>
  <si>
    <t>ACTIVIDADES</t>
  </si>
  <si>
    <t>1. Operación y Mantenimiento Administrativo de las Organizaciones Deportivas</t>
  </si>
  <si>
    <t>2. Operación y Mantenimiento de Escenarios Deportivos</t>
  </si>
  <si>
    <t>3. Gastos en Temas de Capacitación Deportivos</t>
  </si>
  <si>
    <t>4. Gastos Deportivos Generales</t>
  </si>
  <si>
    <t>5. Concentrado</t>
  </si>
  <si>
    <t>6. Campamentos</t>
  </si>
  <si>
    <t>7. Evaluación</t>
  </si>
  <si>
    <t>8. Base De Entrenamiento</t>
  </si>
  <si>
    <t>9. Selectivo</t>
  </si>
  <si>
    <t>10. Campeonato</t>
  </si>
  <si>
    <t>11. Juegos</t>
  </si>
  <si>
    <t>12. Actividades Recreativas</t>
  </si>
  <si>
    <t>13. Implementación Deportiva</t>
  </si>
  <si>
    <t xml:space="preserve">Programa </t>
  </si>
  <si>
    <t>Código de la Actividad</t>
  </si>
  <si>
    <t>Actividad</t>
  </si>
  <si>
    <t>Indicador</t>
  </si>
  <si>
    <t>Meta Anual del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</si>
  <si>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</si>
  <si>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</si>
  <si>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</si>
  <si>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</si>
  <si>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</si>
  <si>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</si>
  <si>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</si>
  <si>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</si>
  <si>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</si>
  <si>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</si>
  <si>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</si>
  <si>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</si>
  <si>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Reprogramación Mensual Metas (Modificación de metas)</t>
  </si>
  <si>
    <t>Programación Mensual Metas (Metas iniciales)</t>
  </si>
  <si>
    <t>MATRIZ DE MODIFICACIÓN DE METAS - ORGANISMOS DEPORTIVOS</t>
  </si>
  <si>
    <t>Fortalecimiento del deporte Nacional</t>
  </si>
  <si>
    <t>Nro. De Beneficiarios</t>
  </si>
  <si>
    <t>Masculino</t>
  </si>
  <si>
    <t>Femenino</t>
  </si>
  <si>
    <t>Tarea / Evento</t>
  </si>
  <si>
    <t>Nombre:</t>
  </si>
  <si>
    <t>Cargo:</t>
  </si>
  <si>
    <t>CI:</t>
  </si>
  <si>
    <t>MATRIZ DE MODIFICACIÓN AL POA (INVERSIÓN) - ORGANISMOS DEPORTIVOS</t>
  </si>
  <si>
    <t>Monto</t>
  </si>
  <si>
    <t>Mes Programado</t>
  </si>
  <si>
    <t>Evento / Tarea</t>
  </si>
  <si>
    <t>Nombre del Proyecto de Inversión - SECDEP</t>
  </si>
  <si>
    <t>SECRETARÍA DEL DEPORTE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</si>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</sst>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[$$-2C0A]\ #,##0.00"/>
    <numFmt numFmtId="167" formatCode="_([$$-300A]\ * #,##0.00_);_([$$-300A]\ * \(#,##0.00\);_([$$-300A]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7" xfId="0" applyBorder="1" applyAlignment="1">
      <alignment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</xf>
    <xf numFmtId="43" fontId="5" fillId="0" borderId="1" xfId="17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" fontId="10" fillId="7" borderId="1" xfId="1" applyNumberFormat="1" applyFont="1" applyFill="1" applyBorder="1" applyAlignment="1" applyProtection="1">
      <alignment horizontal="center" vertical="center" wrapText="1"/>
      <protection locked="0"/>
    </xf>
    <xf numFmtId="43" fontId="10" fillId="8" borderId="1" xfId="17" applyFont="1" applyFill="1" applyBorder="1" applyAlignment="1" applyProtection="1">
      <alignment horizontal="center" vertical="center" wrapText="1"/>
      <protection locked="0"/>
    </xf>
    <xf numFmtId="4" fontId="10" fillId="8" borderId="1" xfId="1" applyNumberFormat="1" applyFont="1" applyFill="1" applyBorder="1" applyAlignment="1" applyProtection="1">
      <alignment horizontal="center" vertical="center" wrapText="1"/>
      <protection locked="0"/>
    </xf>
    <xf numFmtId="4" fontId="10" fillId="6" borderId="1" xfId="1" applyNumberFormat="1" applyFont="1" applyFill="1" applyBorder="1" applyAlignment="1" applyProtection="1">
      <alignment horizontal="center" vertical="center" wrapText="1"/>
      <protection locked="0"/>
    </xf>
    <xf numFmtId="43" fontId="10" fillId="5" borderId="1" xfId="17" applyFont="1" applyFill="1" applyBorder="1" applyAlignment="1" applyProtection="1">
      <alignment horizontal="center" vertical="center" wrapText="1"/>
      <protection locked="0"/>
    </xf>
    <xf numFmtId="4" fontId="10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1" fontId="5" fillId="0" borderId="1" xfId="17" applyNumberFormat="1" applyFont="1" applyBorder="1" applyAlignment="1" applyProtection="1">
      <alignment horizontal="center" vertical="center" wrapText="1"/>
      <protection locked="0"/>
    </xf>
    <xf numFmtId="1" fontId="5" fillId="0" borderId="2" xfId="17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166" fontId="3" fillId="0" borderId="6" xfId="7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4" fontId="2" fillId="2" borderId="18" xfId="6" applyNumberFormat="1" applyFont="1" applyFill="1" applyBorder="1" applyAlignment="1">
      <alignment horizontal="center" vertical="center" wrapText="1"/>
    </xf>
    <xf numFmtId="167" fontId="6" fillId="3" borderId="9" xfId="6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5" fontId="5" fillId="0" borderId="1" xfId="1" applyFont="1" applyFill="1" applyBorder="1" applyAlignment="1">
      <alignment vertical="center" wrapText="1"/>
    </xf>
    <xf numFmtId="165" fontId="5" fillId="0" borderId="1" xfId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4" fontId="2" fillId="2" borderId="22" xfId="6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5" fontId="6" fillId="5" borderId="9" xfId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165" fontId="5" fillId="0" borderId="25" xfId="1" applyFont="1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  <protection locked="0"/>
    </xf>
    <xf numFmtId="166" fontId="3" fillId="0" borderId="26" xfId="7" applyNumberFormat="1" applyFont="1" applyFill="1" applyBorder="1" applyAlignment="1" applyProtection="1">
      <alignment horizontal="right"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165" fontId="5" fillId="0" borderId="29" xfId="1" applyFont="1" applyFill="1" applyBorder="1" applyAlignment="1">
      <alignment vertical="center" wrapText="1"/>
    </xf>
    <xf numFmtId="0" fontId="0" fillId="0" borderId="29" xfId="0" applyFill="1" applyBorder="1" applyAlignment="1">
      <alignment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  <protection locked="0"/>
    </xf>
    <xf numFmtId="166" fontId="3" fillId="0" borderId="30" xfId="7" applyNumberFormat="1" applyFont="1" applyFill="1" applyBorder="1" applyAlignment="1" applyProtection="1">
      <alignment horizontal="right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  <protection locked="0"/>
    </xf>
    <xf numFmtId="165" fontId="5" fillId="0" borderId="26" xfId="1" applyFont="1" applyFill="1" applyBorder="1" applyAlignment="1">
      <alignment vertical="center" wrapText="1"/>
    </xf>
    <xf numFmtId="165" fontId="5" fillId="0" borderId="6" xfId="1" applyFont="1" applyFill="1" applyBorder="1" applyAlignment="1">
      <alignment vertical="center" wrapText="1"/>
    </xf>
    <xf numFmtId="165" fontId="5" fillId="0" borderId="6" xfId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 applyProtection="1">
      <alignment horizontal="center" vertical="center" wrapText="1"/>
      <protection locked="0"/>
    </xf>
    <xf numFmtId="165" fontId="5" fillId="0" borderId="30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4" fontId="10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10" fillId="6" borderId="16" xfId="1" applyNumberFormat="1" applyFont="1" applyFill="1" applyBorder="1" applyAlignment="1" applyProtection="1">
      <alignment horizontal="center" vertical="center" wrapText="1"/>
      <protection locked="0"/>
    </xf>
    <xf numFmtId="4" fontId="10" fillId="6" borderId="17" xfId="1" applyNumberFormat="1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</cellXfs>
  <cellStyles count="18">
    <cellStyle name="Excel Built-in Normal" xfId="2"/>
    <cellStyle name="Millares" xfId="17" builtinId="3"/>
    <cellStyle name="Millares 2" xfId="16"/>
    <cellStyle name="Moneda" xfId="1" builtinId="4"/>
    <cellStyle name="Moneda 11" xfId="3"/>
    <cellStyle name="Moneda 12" xfId="4"/>
    <cellStyle name="Moneda 13" xfId="5"/>
    <cellStyle name="Moneda 2" xfId="6"/>
    <cellStyle name="Moneda 2 2" xfId="7"/>
    <cellStyle name="Normal" xfId="0" builtinId="0"/>
    <cellStyle name="Normal 10" xfId="8"/>
    <cellStyle name="Normal 14" xfId="9"/>
    <cellStyle name="Normal 15" xfId="10"/>
    <cellStyle name="Normal 19" xfId="11"/>
    <cellStyle name="Normal 2" xfId="12"/>
    <cellStyle name="Normal 20" xfId="13"/>
    <cellStyle name="Normal 3" xfId="14"/>
    <cellStyle name="Normal 9" xfId="15"/>
  </cellStyles>
  <dxfs count="5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11204</xdr:rowOff>
    </xdr:from>
    <xdr:to>
      <xdr:col>4</xdr:col>
      <xdr:colOff>481854</xdr:colOff>
      <xdr:row>3</xdr:row>
      <xdr:rowOff>190498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4" t="26036" r="5922" b="20312"/>
        <a:stretch/>
      </xdr:blipFill>
      <xdr:spPr bwMode="auto">
        <a:xfrm>
          <a:off x="212912" y="11204"/>
          <a:ext cx="2700618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33616</xdr:rowOff>
    </xdr:from>
    <xdr:to>
      <xdr:col>2</xdr:col>
      <xdr:colOff>493059</xdr:colOff>
      <xdr:row>3</xdr:row>
      <xdr:rowOff>212910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4" t="26036" r="5922" b="20312"/>
        <a:stretch/>
      </xdr:blipFill>
      <xdr:spPr bwMode="auto">
        <a:xfrm>
          <a:off x="22412" y="33616"/>
          <a:ext cx="2700618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randa/AppData/Local/Temp/MATRIZ%20DISTRIBUCI&#211;N%20PRESUPUESTARIA%20O.D.%20DEPORTE%20ESTUDIANT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NAVAR~1/AppData/Local/Temp/POA%202016%20COMITE%20PARALIMPICO%20ECUATORIA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navarrete/Documents/MinDep/DPI/POA%202017/Directrices/Asignaci&#243;n/20170125%20MATRIZ%20FINAL%20-%20PRESUPUESTO%20ORGANISMOS%20DEPORTIVOS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&#250;s/Desktop/MATRICES%20OD/MATRICES%20FINALES/MATRIZ%20DISTRIBUCI&#211;N%20PRESUPUESTARIA%20O.D.%20DEPORTE%20ESTUDIANTI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s&#250;s/Downloads/MATRIZ%20CONSOLIDADA%20MODELO%20PROV%202017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CNO-SERVICE/Downloads/MATRIZ-POA-2019%20FEDENADOR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9.%20POA%20Organismos%20Deportivos/POA%202018/Matriz-POA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ITEMS"/>
      <sheetName val="ACTIVIDADES"/>
      <sheetName val="INDICADOR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A"/>
      <sheetName val="PDA"/>
      <sheetName val="SUELDOS Y SALARIOS"/>
      <sheetName val="HONORARIOS"/>
      <sheetName val="DECLARACIÓN DE CONTRATACIONES"/>
      <sheetName val="DECLARACIÓN DE TRANSFERENCIAS"/>
      <sheetName val="DECLARACIÓN DE INFRAESTRUCTURA"/>
      <sheetName val="ACTIVIDADES "/>
      <sheetName val="ITEMS"/>
      <sheetName val="LIST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ITEMS"/>
      <sheetName val="ACTIVIDADES"/>
      <sheetName val="INDICADOR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H2" t="str">
            <v>OPERACIÓN_Y_MANTENIMIENTO_ADMINISTRATIVO_DE_LAS_ORGANIZACIONES_DEPORTIVAS</v>
          </cell>
          <cell r="I2" t="str">
            <v>001</v>
          </cell>
        </row>
        <row r="3">
          <cell r="H3" t="str">
            <v>OPERACIÓN_Y_MANTENIMIENTO_DE_ESCENARIOS_DEPORTIVOS</v>
          </cell>
          <cell r="I3" t="str">
            <v>002</v>
          </cell>
        </row>
        <row r="4">
          <cell r="H4" t="str">
            <v>GASTOS_EN_TEMAS_DE_CAPACITACIÓN_DEPORTIVOS</v>
          </cell>
          <cell r="I4" t="str">
            <v>003</v>
          </cell>
        </row>
        <row r="5">
          <cell r="H5" t="str">
            <v xml:space="preserve">GASTOS_DEPORTIVOS_GENERALES </v>
          </cell>
          <cell r="I5" t="str">
            <v>004</v>
          </cell>
        </row>
        <row r="6">
          <cell r="H6" t="str">
            <v>CONCENTRADO</v>
          </cell>
          <cell r="I6" t="str">
            <v>005</v>
          </cell>
        </row>
        <row r="7">
          <cell r="H7" t="str">
            <v>CAMPAMENTOS</v>
          </cell>
          <cell r="I7" t="str">
            <v>006</v>
          </cell>
        </row>
        <row r="8">
          <cell r="H8" t="str">
            <v>EVALUACIÓN</v>
          </cell>
          <cell r="I8" t="str">
            <v>007</v>
          </cell>
        </row>
        <row r="9">
          <cell r="H9" t="str">
            <v>BASE_DE_ENTRENAMIENTO</v>
          </cell>
          <cell r="I9" t="str">
            <v>008</v>
          </cell>
        </row>
        <row r="10">
          <cell r="H10" t="str">
            <v>SELECTIVO</v>
          </cell>
          <cell r="I10" t="str">
            <v>009</v>
          </cell>
        </row>
        <row r="11">
          <cell r="H11" t="str">
            <v>IMPLEMENTACIÓN_DEPORTIVA</v>
          </cell>
          <cell r="I11" t="str">
            <v>013</v>
          </cell>
        </row>
        <row r="12">
          <cell r="H12" t="str">
            <v>CAMPEONATO</v>
          </cell>
          <cell r="I12" t="str">
            <v>010</v>
          </cell>
        </row>
        <row r="15">
          <cell r="H15" t="str">
            <v>JUEGOS</v>
          </cell>
          <cell r="I15" t="str">
            <v>011</v>
          </cell>
        </row>
        <row r="18">
          <cell r="H18" t="str">
            <v>ACTIVIDADES_RECREATIVAS</v>
          </cell>
          <cell r="I18" t="str">
            <v>012</v>
          </cell>
        </row>
      </sheetData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1" name="Tabla2" displayName="Tabla2" ref="A1:A14" totalsRowShown="0" headerRowDxfId="4" headerRowBorderDxfId="3" tableBorderDxfId="2" totalsRowBorderDxfId="1">
  <autoFilter ref="A1:A14"/>
  <tableColumns count="1">
    <tableColumn id="1" name="ACTIVIDAD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S30"/>
  <sheetViews>
    <sheetView showGridLines="0" tabSelected="1" zoomScale="85" zoomScaleNormal="85" workbookViewId="0">
      <selection activeCell="I6" sqref="I6"/>
    </sheetView>
  </sheetViews>
  <sheetFormatPr baseColWidth="10" defaultColWidth="11.42578125" defaultRowHeight="15" x14ac:dyDescent="0.25"/>
  <cols>
    <col min="1" max="1" width="3" style="5" customWidth="1"/>
    <col min="2" max="2" width="4.5703125" style="5" customWidth="1"/>
    <col min="3" max="3" width="11.28515625" style="5" customWidth="1"/>
    <col min="4" max="4" width="17.5703125" style="5" customWidth="1"/>
    <col min="5" max="5" width="15.28515625" style="5" customWidth="1"/>
    <col min="6" max="6" width="16.85546875" style="5" customWidth="1"/>
    <col min="7" max="7" width="13.5703125" style="5" customWidth="1"/>
    <col min="8" max="8" width="12.42578125" style="5" customWidth="1"/>
    <col min="9" max="9" width="16.28515625" style="5" customWidth="1"/>
    <col min="10" max="10" width="5" style="5" customWidth="1"/>
    <col min="11" max="11" width="11.5703125" style="5" customWidth="1"/>
    <col min="12" max="12" width="15.85546875" style="5" customWidth="1"/>
    <col min="13" max="13" width="19.140625" style="5" customWidth="1"/>
    <col min="14" max="14" width="13.5703125" style="5" customWidth="1"/>
    <col min="15" max="15" width="14.7109375" style="5" customWidth="1"/>
    <col min="16" max="16" width="11.5703125" style="5" customWidth="1"/>
    <col min="17" max="17" width="15.85546875" style="32" customWidth="1"/>
    <col min="18" max="16384" width="11.42578125" style="5"/>
  </cols>
  <sheetData>
    <row r="1" spans="2:19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0"/>
    </row>
    <row r="2" spans="2:19" ht="17.25" x14ac:dyDescent="0.25">
      <c r="B2" s="83" t="s">
        <v>62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6"/>
      <c r="S2" s="7"/>
    </row>
    <row r="3" spans="2:19" ht="17.25" x14ac:dyDescent="0.25">
      <c r="B3" s="83" t="s">
        <v>57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6"/>
      <c r="S3" s="7"/>
    </row>
    <row r="4" spans="2:19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0"/>
      <c r="R4" s="4"/>
    </row>
    <row r="5" spans="2:19" ht="32.25" customHeight="1" x14ac:dyDescent="0.25">
      <c r="B5" s="88" t="s">
        <v>0</v>
      </c>
      <c r="C5" s="88"/>
      <c r="D5" s="88"/>
      <c r="E5" s="88"/>
      <c r="F5" s="88"/>
      <c r="G5" s="88"/>
      <c r="H5" s="23"/>
      <c r="I5" s="23"/>
      <c r="J5" s="4"/>
      <c r="K5" s="4"/>
      <c r="L5" s="4"/>
      <c r="M5" s="4"/>
      <c r="N5" s="4"/>
      <c r="O5" s="4"/>
      <c r="P5" s="4"/>
      <c r="Q5" s="30"/>
      <c r="R5" s="4"/>
    </row>
    <row r="6" spans="2:19" ht="45" customHeight="1" x14ac:dyDescent="0.25">
      <c r="B6" s="88" t="s">
        <v>61</v>
      </c>
      <c r="C6" s="88"/>
      <c r="D6" s="88"/>
      <c r="E6" s="88"/>
      <c r="F6" s="88"/>
      <c r="G6" s="88"/>
      <c r="H6" s="23"/>
      <c r="I6" s="23"/>
      <c r="J6" s="4"/>
      <c r="K6" s="4"/>
      <c r="L6" s="4"/>
      <c r="M6" s="4"/>
      <c r="N6" s="4"/>
      <c r="O6" s="4"/>
      <c r="P6" s="4"/>
      <c r="Q6" s="30"/>
      <c r="R6" s="4"/>
    </row>
    <row r="7" spans="2:19" ht="26.25" customHeight="1" x14ac:dyDescent="0.25">
      <c r="B7" s="88" t="s">
        <v>58</v>
      </c>
      <c r="C7" s="88"/>
      <c r="D7" s="88"/>
      <c r="E7" s="89" t="s">
        <v>63</v>
      </c>
      <c r="F7" s="89"/>
      <c r="G7" s="89"/>
      <c r="H7" s="23"/>
      <c r="I7" s="23"/>
      <c r="J7" s="4"/>
      <c r="K7" s="4"/>
      <c r="L7" s="4"/>
      <c r="M7" s="4"/>
      <c r="N7" s="4"/>
      <c r="O7" s="4"/>
      <c r="P7" s="4"/>
      <c r="Q7" s="30"/>
      <c r="R7" s="4"/>
    </row>
    <row r="8" spans="2:19" ht="15.75" thickBot="1" x14ac:dyDescent="0.3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0"/>
      <c r="R8" s="4"/>
    </row>
    <row r="9" spans="2:19" ht="15.75" thickBot="1" x14ac:dyDescent="0.3">
      <c r="B9" s="77" t="s">
        <v>1</v>
      </c>
      <c r="C9" s="78"/>
      <c r="D9" s="78"/>
      <c r="E9" s="78"/>
      <c r="F9" s="78"/>
      <c r="G9" s="78"/>
      <c r="H9" s="78"/>
      <c r="I9" s="79"/>
      <c r="J9" s="84" t="s">
        <v>2</v>
      </c>
      <c r="K9" s="84"/>
      <c r="L9" s="84"/>
      <c r="M9" s="84"/>
      <c r="N9" s="84"/>
      <c r="O9" s="84"/>
      <c r="P9" s="84"/>
      <c r="Q9" s="85"/>
    </row>
    <row r="10" spans="2:19" ht="60.75" thickBot="1" x14ac:dyDescent="0.3">
      <c r="B10" s="60" t="s">
        <v>13</v>
      </c>
      <c r="C10" s="35" t="s">
        <v>9</v>
      </c>
      <c r="D10" s="35" t="s">
        <v>14</v>
      </c>
      <c r="E10" s="35" t="s">
        <v>60</v>
      </c>
      <c r="F10" s="35" t="s">
        <v>11</v>
      </c>
      <c r="G10" s="35" t="s">
        <v>12</v>
      </c>
      <c r="H10" s="35" t="s">
        <v>59</v>
      </c>
      <c r="I10" s="36" t="s">
        <v>3</v>
      </c>
      <c r="J10" s="42" t="s">
        <v>13</v>
      </c>
      <c r="K10" s="43" t="s">
        <v>9</v>
      </c>
      <c r="L10" s="44" t="s">
        <v>14</v>
      </c>
      <c r="M10" s="35" t="s">
        <v>60</v>
      </c>
      <c r="N10" s="44" t="s">
        <v>11</v>
      </c>
      <c r="O10" s="44" t="s">
        <v>12</v>
      </c>
      <c r="P10" s="44" t="s">
        <v>59</v>
      </c>
      <c r="Q10" s="74" t="s">
        <v>4</v>
      </c>
    </row>
    <row r="11" spans="2:19" ht="40.5" customHeight="1" x14ac:dyDescent="0.25">
      <c r="B11" s="47"/>
      <c r="C11" s="61"/>
      <c r="D11" s="61"/>
      <c r="E11" s="61"/>
      <c r="F11" s="61"/>
      <c r="G11" s="62"/>
      <c r="H11" s="61"/>
      <c r="I11" s="63"/>
      <c r="J11" s="47"/>
      <c r="K11" s="48"/>
      <c r="L11" s="49"/>
      <c r="M11" s="49"/>
      <c r="N11" s="50"/>
      <c r="O11" s="51"/>
      <c r="P11" s="50"/>
      <c r="Q11" s="52"/>
    </row>
    <row r="12" spans="2:19" ht="40.5" customHeight="1" x14ac:dyDescent="0.25">
      <c r="B12" s="11"/>
      <c r="C12" s="38"/>
      <c r="D12" s="38"/>
      <c r="E12" s="38"/>
      <c r="F12" s="38"/>
      <c r="G12" s="39"/>
      <c r="H12" s="38"/>
      <c r="I12" s="64"/>
      <c r="J12" s="53"/>
      <c r="K12" s="41"/>
      <c r="L12" s="46"/>
      <c r="M12" s="46"/>
      <c r="N12" s="29"/>
      <c r="O12" s="24"/>
      <c r="P12" s="29"/>
      <c r="Q12" s="31"/>
    </row>
    <row r="13" spans="2:19" ht="40.5" customHeight="1" x14ac:dyDescent="0.25">
      <c r="B13" s="11"/>
      <c r="C13" s="38"/>
      <c r="D13" s="38"/>
      <c r="E13" s="38"/>
      <c r="F13" s="38"/>
      <c r="G13" s="39"/>
      <c r="H13" s="38"/>
      <c r="I13" s="64"/>
      <c r="J13" s="53"/>
      <c r="K13" s="41"/>
      <c r="L13" s="46"/>
      <c r="M13" s="46"/>
      <c r="N13" s="29"/>
      <c r="O13" s="24"/>
      <c r="P13" s="29"/>
      <c r="Q13" s="31"/>
    </row>
    <row r="14" spans="2:19" ht="40.5" customHeight="1" x14ac:dyDescent="0.25">
      <c r="B14" s="11"/>
      <c r="C14" s="38"/>
      <c r="D14" s="38"/>
      <c r="E14" s="38"/>
      <c r="F14" s="38"/>
      <c r="G14" s="39"/>
      <c r="H14" s="38"/>
      <c r="I14" s="64"/>
      <c r="J14" s="53"/>
      <c r="K14" s="41"/>
      <c r="L14" s="46"/>
      <c r="M14" s="46"/>
      <c r="N14" s="29"/>
      <c r="O14" s="24"/>
      <c r="P14" s="29"/>
      <c r="Q14" s="31"/>
    </row>
    <row r="15" spans="2:19" ht="40.5" customHeight="1" x14ac:dyDescent="0.25">
      <c r="B15" s="11"/>
      <c r="C15" s="38"/>
      <c r="D15" s="38"/>
      <c r="E15" s="38"/>
      <c r="F15" s="38"/>
      <c r="G15" s="39"/>
      <c r="H15" s="38"/>
      <c r="I15" s="64"/>
      <c r="J15" s="53"/>
      <c r="K15" s="41"/>
      <c r="L15" s="46"/>
      <c r="M15" s="46"/>
      <c r="N15" s="29"/>
      <c r="O15" s="24"/>
      <c r="P15" s="29"/>
      <c r="Q15" s="31"/>
    </row>
    <row r="16" spans="2:19" ht="40.5" customHeight="1" x14ac:dyDescent="0.25">
      <c r="B16" s="11"/>
      <c r="C16" s="38"/>
      <c r="D16" s="38"/>
      <c r="E16" s="38"/>
      <c r="F16" s="38"/>
      <c r="G16" s="39"/>
      <c r="H16" s="38"/>
      <c r="I16" s="64"/>
      <c r="J16" s="53"/>
      <c r="K16" s="41"/>
      <c r="L16" s="46"/>
      <c r="M16" s="46"/>
      <c r="N16" s="29"/>
      <c r="O16" s="24"/>
      <c r="P16" s="29"/>
      <c r="Q16" s="31"/>
    </row>
    <row r="17" spans="2:17" ht="40.5" customHeight="1" x14ac:dyDescent="0.25">
      <c r="B17" s="11"/>
      <c r="C17" s="38"/>
      <c r="D17" s="38"/>
      <c r="E17" s="38"/>
      <c r="F17" s="38"/>
      <c r="G17" s="39"/>
      <c r="H17" s="38"/>
      <c r="I17" s="64"/>
      <c r="J17" s="53"/>
      <c r="K17" s="41"/>
      <c r="L17" s="46"/>
      <c r="M17" s="46"/>
      <c r="N17" s="29"/>
      <c r="O17" s="24"/>
      <c r="P17" s="29"/>
      <c r="Q17" s="31"/>
    </row>
    <row r="18" spans="2:17" ht="40.5" customHeight="1" x14ac:dyDescent="0.25">
      <c r="B18" s="11"/>
      <c r="C18" s="38"/>
      <c r="D18" s="38"/>
      <c r="E18" s="38"/>
      <c r="F18" s="38"/>
      <c r="G18" s="39"/>
      <c r="H18" s="38"/>
      <c r="I18" s="65"/>
      <c r="J18" s="53"/>
      <c r="K18" s="40"/>
      <c r="L18" s="25"/>
      <c r="M18" s="25"/>
      <c r="N18" s="29"/>
      <c r="O18" s="24"/>
      <c r="P18" s="29"/>
      <c r="Q18" s="31"/>
    </row>
    <row r="19" spans="2:17" ht="40.5" customHeight="1" thickBot="1" x14ac:dyDescent="0.3">
      <c r="B19" s="66"/>
      <c r="C19" s="67"/>
      <c r="D19" s="67"/>
      <c r="E19" s="67"/>
      <c r="F19" s="67"/>
      <c r="G19" s="68"/>
      <c r="H19" s="67"/>
      <c r="I19" s="69"/>
      <c r="J19" s="54"/>
      <c r="K19" s="55"/>
      <c r="L19" s="56"/>
      <c r="M19" s="56"/>
      <c r="N19" s="57"/>
      <c r="O19" s="58"/>
      <c r="P19" s="57"/>
      <c r="Q19" s="59"/>
    </row>
    <row r="20" spans="2:17" ht="15.75" thickBot="1" x14ac:dyDescent="0.3">
      <c r="B20" s="80" t="s">
        <v>5</v>
      </c>
      <c r="C20" s="81"/>
      <c r="D20" s="81"/>
      <c r="E20" s="81"/>
      <c r="F20" s="81"/>
      <c r="G20" s="81"/>
      <c r="H20" s="82"/>
      <c r="I20" s="37">
        <f>SUM(I11:I19)</f>
        <v>0</v>
      </c>
      <c r="J20" s="86" t="s">
        <v>6</v>
      </c>
      <c r="K20" s="86"/>
      <c r="L20" s="86"/>
      <c r="M20" s="86"/>
      <c r="N20" s="86"/>
      <c r="O20" s="86"/>
      <c r="P20" s="87"/>
      <c r="Q20" s="45">
        <f>SUM(Q11:Q19)</f>
        <v>0</v>
      </c>
    </row>
    <row r="22" spans="2:17" x14ac:dyDescent="0.25">
      <c r="B22" s="2"/>
      <c r="C22" s="2"/>
      <c r="D22" s="2"/>
      <c r="E22" s="70"/>
      <c r="F22" s="3"/>
      <c r="J22" s="2"/>
      <c r="K22" s="2"/>
      <c r="L22" s="3"/>
      <c r="M22" s="71"/>
    </row>
    <row r="23" spans="2:17" s="13" customFormat="1" ht="15" customHeight="1" x14ac:dyDescent="0.25">
      <c r="C23" s="75" t="s">
        <v>7</v>
      </c>
      <c r="D23" s="75"/>
      <c r="E23" s="70"/>
      <c r="F23" s="34"/>
      <c r="I23" s="76" t="s">
        <v>10</v>
      </c>
      <c r="J23" s="76"/>
      <c r="K23" s="76"/>
      <c r="L23" s="76"/>
      <c r="M23" s="76"/>
      <c r="N23" s="76"/>
    </row>
    <row r="24" spans="2:17" s="13" customFormat="1" ht="12.75" x14ac:dyDescent="0.25">
      <c r="D24" s="12"/>
      <c r="E24" s="12"/>
      <c r="F24" s="12"/>
    </row>
    <row r="25" spans="2:17" s="13" customFormat="1" ht="12.75" x14ac:dyDescent="0.25">
      <c r="D25" s="12"/>
      <c r="E25" s="12"/>
      <c r="F25" s="12"/>
    </row>
    <row r="26" spans="2:17" s="13" customFormat="1" ht="12.75" x14ac:dyDescent="0.25">
      <c r="D26" s="12"/>
      <c r="E26" s="12"/>
      <c r="F26" s="12"/>
    </row>
    <row r="27" spans="2:17" s="13" customFormat="1" ht="15" customHeight="1" x14ac:dyDescent="0.25">
      <c r="C27" s="90" t="s">
        <v>8</v>
      </c>
      <c r="D27" s="90"/>
      <c r="E27" s="90"/>
      <c r="F27" s="90"/>
      <c r="G27" s="90"/>
      <c r="H27" s="90"/>
      <c r="I27" s="90" t="s">
        <v>8</v>
      </c>
      <c r="J27" s="90"/>
      <c r="K27" s="90"/>
      <c r="L27" s="90"/>
      <c r="M27" s="90"/>
      <c r="N27" s="90"/>
      <c r="O27" s="90"/>
    </row>
    <row r="28" spans="2:17" s="13" customFormat="1" x14ac:dyDescent="0.25">
      <c r="C28" s="90" t="s">
        <v>54</v>
      </c>
      <c r="D28" s="90"/>
      <c r="E28" s="90"/>
      <c r="F28" s="90"/>
      <c r="G28" s="90"/>
      <c r="H28" s="90"/>
      <c r="I28" s="90" t="s">
        <v>54</v>
      </c>
      <c r="J28" s="90"/>
      <c r="K28" s="90"/>
      <c r="L28" s="90"/>
      <c r="M28" s="72"/>
    </row>
    <row r="29" spans="2:17" s="13" customFormat="1" x14ac:dyDescent="0.25">
      <c r="C29" s="90" t="s">
        <v>55</v>
      </c>
      <c r="D29" s="90"/>
      <c r="E29" s="90"/>
      <c r="F29" s="90"/>
      <c r="G29" s="90"/>
      <c r="H29" s="90"/>
      <c r="I29" s="90" t="s">
        <v>55</v>
      </c>
      <c r="J29" s="90"/>
      <c r="K29" s="90"/>
      <c r="L29" s="90"/>
      <c r="M29" s="72"/>
    </row>
    <row r="30" spans="2:17" s="13" customFormat="1" x14ac:dyDescent="0.25">
      <c r="C30" s="90" t="s">
        <v>56</v>
      </c>
      <c r="D30" s="90"/>
      <c r="E30" s="90"/>
      <c r="F30" s="90"/>
      <c r="G30" s="90"/>
      <c r="H30" s="90"/>
      <c r="I30" s="90" t="s">
        <v>56</v>
      </c>
      <c r="J30" s="90"/>
      <c r="K30" s="90"/>
      <c r="L30" s="90"/>
      <c r="M30" s="72"/>
    </row>
  </sheetData>
  <mergeCells count="22">
    <mergeCell ref="C30:H30"/>
    <mergeCell ref="I30:L30"/>
    <mergeCell ref="C27:H27"/>
    <mergeCell ref="I27:O27"/>
    <mergeCell ref="C28:H28"/>
    <mergeCell ref="I28:L28"/>
    <mergeCell ref="C29:H29"/>
    <mergeCell ref="I29:L29"/>
    <mergeCell ref="C23:D23"/>
    <mergeCell ref="I23:N23"/>
    <mergeCell ref="B9:I9"/>
    <mergeCell ref="B20:H20"/>
    <mergeCell ref="B2:Q2"/>
    <mergeCell ref="B3:Q3"/>
    <mergeCell ref="J9:Q9"/>
    <mergeCell ref="J20:P20"/>
    <mergeCell ref="B5:D5"/>
    <mergeCell ref="B6:D6"/>
    <mergeCell ref="B7:D7"/>
    <mergeCell ref="E5:G5"/>
    <mergeCell ref="E6:G6"/>
    <mergeCell ref="E7:G7"/>
  </mergeCells>
  <pageMargins left="0" right="0" top="0" bottom="0" header="0.11811023622047245" footer="0.11811023622047245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[6]LISTAS!#REF!</xm:f>
          </x14:formula1>
          <xm:sqref>O11 O18:O19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T31"/>
  <sheetViews>
    <sheetView showGridLines="0" zoomScale="85" zoomScaleNormal="85" workbookViewId="0">
      <selection activeCell="B23" sqref="B23"/>
    </sheetView>
  </sheetViews>
  <sheetFormatPr baseColWidth="10" defaultColWidth="11.42578125" defaultRowHeight="12.75" x14ac:dyDescent="0.25"/>
  <cols>
    <col min="1" max="1" width="18.7109375" style="13" customWidth="1"/>
    <col min="2" max="2" width="14.7109375" style="13" customWidth="1"/>
    <col min="3" max="3" width="24.42578125" style="12" customWidth="1"/>
    <col min="4" max="4" width="29.5703125" style="12" customWidth="1"/>
    <col min="5" max="5" width="17.28515625" style="13" customWidth="1"/>
    <col min="6" max="17" width="5.42578125" style="13" customWidth="1"/>
    <col min="18" max="18" width="11.28515625" style="13" customWidth="1"/>
    <col min="19" max="16384" width="11.42578125" style="13"/>
  </cols>
  <sheetData>
    <row r="1" spans="1:20" ht="1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R1" s="4"/>
    </row>
    <row r="2" spans="1:20" ht="17.25" customHeight="1" x14ac:dyDescent="0.25">
      <c r="A2" s="83" t="s">
        <v>62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0" ht="17.25" customHeight="1" x14ac:dyDescent="0.25">
      <c r="A3" s="83" t="s">
        <v>48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19.5" customHeight="1" x14ac:dyDescent="0.25"/>
    <row r="5" spans="1:20" ht="31.5" customHeight="1" x14ac:dyDescent="0.25">
      <c r="A5" s="88" t="s">
        <v>0</v>
      </c>
      <c r="B5" s="88"/>
      <c r="C5" s="88"/>
      <c r="D5" s="88"/>
    </row>
    <row r="6" spans="1:20" ht="31.5" customHeight="1" x14ac:dyDescent="0.25">
      <c r="A6" s="88" t="s">
        <v>61</v>
      </c>
      <c r="B6" s="88"/>
      <c r="C6" s="88"/>
      <c r="D6" s="88"/>
    </row>
    <row r="7" spans="1:20" ht="31.5" customHeight="1" x14ac:dyDescent="0.25">
      <c r="A7" s="88" t="s">
        <v>58</v>
      </c>
      <c r="B7" s="88"/>
      <c r="C7" s="88" t="s">
        <v>63</v>
      </c>
      <c r="D7" s="88"/>
    </row>
    <row r="8" spans="1:20" ht="12.75" customHeight="1" x14ac:dyDescent="0.25">
      <c r="A8" s="73"/>
      <c r="B8" s="73"/>
      <c r="C8" s="73"/>
      <c r="D8" s="73"/>
    </row>
    <row r="10" spans="1:20" ht="21.75" customHeight="1" x14ac:dyDescent="0.25">
      <c r="A10" s="95" t="s">
        <v>47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1" t="s">
        <v>50</v>
      </c>
      <c r="T10" s="91"/>
    </row>
    <row r="11" spans="1:20" ht="53.25" customHeight="1" x14ac:dyDescent="0.25">
      <c r="A11" s="18" t="s">
        <v>29</v>
      </c>
      <c r="B11" s="18" t="s">
        <v>30</v>
      </c>
      <c r="C11" s="18" t="s">
        <v>31</v>
      </c>
      <c r="D11" s="18" t="s">
        <v>53</v>
      </c>
      <c r="E11" s="18" t="s">
        <v>32</v>
      </c>
      <c r="F11" s="19" t="s">
        <v>34</v>
      </c>
      <c r="G11" s="19" t="s">
        <v>35</v>
      </c>
      <c r="H11" s="19" t="s">
        <v>36</v>
      </c>
      <c r="I11" s="19" t="s">
        <v>37</v>
      </c>
      <c r="J11" s="19" t="s">
        <v>38</v>
      </c>
      <c r="K11" s="19" t="s">
        <v>39</v>
      </c>
      <c r="L11" s="19" t="s">
        <v>40</v>
      </c>
      <c r="M11" s="19" t="s">
        <v>41</v>
      </c>
      <c r="N11" s="19" t="s">
        <v>42</v>
      </c>
      <c r="O11" s="19" t="s">
        <v>43</v>
      </c>
      <c r="P11" s="19" t="s">
        <v>44</v>
      </c>
      <c r="Q11" s="19" t="s">
        <v>45</v>
      </c>
      <c r="R11" s="17" t="s">
        <v>33</v>
      </c>
      <c r="S11" s="17" t="s">
        <v>51</v>
      </c>
      <c r="T11" s="17" t="s">
        <v>52</v>
      </c>
    </row>
    <row r="12" spans="1:20" ht="34.5" customHeight="1" x14ac:dyDescent="0.25">
      <c r="A12" s="14" t="s">
        <v>49</v>
      </c>
      <c r="B12" s="14"/>
      <c r="C12" s="24"/>
      <c r="D12" s="33"/>
      <c r="E12" s="2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>
        <f t="shared" ref="R12" si="0">SUM(F12:Q12)</f>
        <v>0</v>
      </c>
      <c r="S12" s="16"/>
      <c r="T12" s="16"/>
    </row>
    <row r="13" spans="1:20" ht="16.5" customHeight="1" x14ac:dyDescent="0.25">
      <c r="A13" s="14"/>
      <c r="B13" s="14" t="str">
        <f>IF(C13=[7]LISTAS!$H$2,[7]LISTAS!$I$2,IF(C13=[7]LISTAS!$H$3,[7]LISTAS!$I$3,IF(C13=[7]LISTAS!$H$4,[7]LISTAS!$I$4,IF(C13=[7]LISTAS!$H$5,[7]LISTAS!$I$5,IF(C13=[7]LISTAS!$H$6,[7]LISTAS!$I$6,IF(C13=[7]LISTAS!$H$7,[7]LISTAS!$I$7,IF(C13=[7]LISTAS!$H$8,[7]LISTAS!$I$8,IF(C13=[7]LISTAS!$H$9,[7]LISTAS!$I$9,IF(C13=[7]LISTAS!$H$10,[7]LISTAS!$I$10,IF(C13=[7]LISTAS!$H$11,[7]LISTAS!$I$11,IF(C13=[7]LISTAS!$H$12,[7]LISTAS!$I$12,IF(C13=[7]LISTAS!$H$15,[7]LISTAS!$I$15,IF(C13=[7]LISTAS!$H$18,[7]LISTAS!$I$18,"")))))))))))))</f>
        <v/>
      </c>
      <c r="C13" s="14"/>
      <c r="D13" s="14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5">
        <f t="shared" ref="R13:R14" si="1">SUM(F13:Q13)</f>
        <v>0</v>
      </c>
      <c r="S13" s="16"/>
      <c r="T13" s="16"/>
    </row>
    <row r="14" spans="1:20" ht="16.5" customHeight="1" x14ac:dyDescent="0.25">
      <c r="A14" s="14"/>
      <c r="B14" s="14" t="str">
        <f>IF(C14=[7]LISTAS!$H$2,[7]LISTAS!$I$2,IF(C14=[7]LISTAS!$H$3,[7]LISTAS!$I$3,IF(C14=[7]LISTAS!$H$4,[7]LISTAS!$I$4,IF(C14=[7]LISTAS!$H$5,[7]LISTAS!$I$5,IF(C14=[7]LISTAS!$H$6,[7]LISTAS!$I$6,IF(C14=[7]LISTAS!$H$7,[7]LISTAS!$I$7,IF(C14=[7]LISTAS!$H$8,[7]LISTAS!$I$8,IF(C14=[7]LISTAS!$H$9,[7]LISTAS!$I$9,IF(C14=[7]LISTAS!$H$10,[7]LISTAS!$I$10,IF(C14=[7]LISTAS!$H$11,[7]LISTAS!$I$11,IF(C14=[7]LISTAS!$H$12,[7]LISTAS!$I$12,IF(C14=[7]LISTAS!$H$15,[7]LISTAS!$I$15,IF(C14=[7]LISTAS!$H$18,[7]LISTAS!$I$18,"")))))))))))))</f>
        <v/>
      </c>
      <c r="C14" s="14"/>
      <c r="D14" s="14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5">
        <f t="shared" si="1"/>
        <v>0</v>
      </c>
      <c r="S14" s="16"/>
      <c r="T14" s="16"/>
    </row>
    <row r="17" spans="1:20" ht="21.75" customHeight="1" x14ac:dyDescent="0.25">
      <c r="A17" s="94" t="s">
        <v>46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2" t="s">
        <v>50</v>
      </c>
      <c r="T17" s="93"/>
    </row>
    <row r="18" spans="1:20" ht="53.25" customHeight="1" x14ac:dyDescent="0.25">
      <c r="A18" s="21" t="s">
        <v>29</v>
      </c>
      <c r="B18" s="21" t="s">
        <v>30</v>
      </c>
      <c r="C18" s="21" t="s">
        <v>31</v>
      </c>
      <c r="D18" s="21" t="s">
        <v>53</v>
      </c>
      <c r="E18" s="21" t="s">
        <v>32</v>
      </c>
      <c r="F18" s="22" t="s">
        <v>34</v>
      </c>
      <c r="G18" s="22" t="s">
        <v>35</v>
      </c>
      <c r="H18" s="22" t="s">
        <v>36</v>
      </c>
      <c r="I18" s="22" t="s">
        <v>37</v>
      </c>
      <c r="J18" s="22" t="s">
        <v>38</v>
      </c>
      <c r="K18" s="22" t="s">
        <v>39</v>
      </c>
      <c r="L18" s="22" t="s">
        <v>40</v>
      </c>
      <c r="M18" s="22" t="s">
        <v>41</v>
      </c>
      <c r="N18" s="22" t="s">
        <v>42</v>
      </c>
      <c r="O18" s="22" t="s">
        <v>43</v>
      </c>
      <c r="P18" s="22" t="s">
        <v>44</v>
      </c>
      <c r="Q18" s="22" t="s">
        <v>45</v>
      </c>
      <c r="R18" s="20" t="s">
        <v>33</v>
      </c>
      <c r="S18" s="20" t="s">
        <v>51</v>
      </c>
      <c r="T18" s="20" t="s">
        <v>52</v>
      </c>
    </row>
    <row r="19" spans="1:20" ht="22.5" customHeight="1" x14ac:dyDescent="0.25">
      <c r="A19" s="14" t="s">
        <v>49</v>
      </c>
      <c r="B19" s="14"/>
      <c r="C19" s="24"/>
      <c r="D19" s="33"/>
      <c r="E19" s="2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5">
        <f>SUM(F19:Q19)</f>
        <v>0</v>
      </c>
      <c r="S19" s="16"/>
      <c r="T19" s="16"/>
    </row>
    <row r="20" spans="1:20" ht="16.5" customHeight="1" x14ac:dyDescent="0.25">
      <c r="A20" s="14"/>
      <c r="B20" s="14" t="str">
        <f>IF(C20=[7]LISTAS!$H$2,[7]LISTAS!$I$2,IF(C20=[7]LISTAS!$H$3,[7]LISTAS!$I$3,IF(C20=[7]LISTAS!$H$4,[7]LISTAS!$I$4,IF(C20=[7]LISTAS!$H$5,[7]LISTAS!$I$5,IF(C20=[7]LISTAS!$H$6,[7]LISTAS!$I$6,IF(C20=[7]LISTAS!$H$7,[7]LISTAS!$I$7,IF(C20=[7]LISTAS!$H$8,[7]LISTAS!$I$8,IF(C20=[7]LISTAS!$H$9,[7]LISTAS!$I$9,IF(C20=[7]LISTAS!$H$10,[7]LISTAS!$I$10,IF(C20=[7]LISTAS!$H$11,[7]LISTAS!$I$11,IF(C20=[7]LISTAS!$H$12,[7]LISTAS!$I$12,IF(C20=[7]LISTAS!$H$15,[7]LISTAS!$I$15,IF(C20=[7]LISTAS!$H$18,[7]LISTAS!$I$18,"")))))))))))))</f>
        <v/>
      </c>
      <c r="C20" s="14"/>
      <c r="D20" s="14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5">
        <f t="shared" ref="R20:R21" si="2">SUM(F20:Q20)</f>
        <v>0</v>
      </c>
      <c r="S20" s="16"/>
      <c r="T20" s="16"/>
    </row>
    <row r="21" spans="1:20" ht="16.5" customHeight="1" x14ac:dyDescent="0.25">
      <c r="A21" s="14"/>
      <c r="B21" s="14" t="str">
        <f>IF(C21=[7]LISTAS!$H$2,[7]LISTAS!$I$2,IF(C21=[7]LISTAS!$H$3,[7]LISTAS!$I$3,IF(C21=[7]LISTAS!$H$4,[7]LISTAS!$I$4,IF(C21=[7]LISTAS!$H$5,[7]LISTAS!$I$5,IF(C21=[7]LISTAS!$H$6,[7]LISTAS!$I$6,IF(C21=[7]LISTAS!$H$7,[7]LISTAS!$I$7,IF(C21=[7]LISTAS!$H$8,[7]LISTAS!$I$8,IF(C21=[7]LISTAS!$H$9,[7]LISTAS!$I$9,IF(C21=[7]LISTAS!$H$10,[7]LISTAS!$I$10,IF(C21=[7]LISTAS!$H$11,[7]LISTAS!$I$11,IF(C21=[7]LISTAS!$H$12,[7]LISTAS!$I$12,IF(C21=[7]LISTAS!$H$15,[7]LISTAS!$I$15,IF(C21=[7]LISTAS!$H$18,[7]LISTAS!$I$18,"")))))))))))))</f>
        <v/>
      </c>
      <c r="C21" s="14"/>
      <c r="D21" s="14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5">
        <f t="shared" si="2"/>
        <v>0</v>
      </c>
      <c r="S21" s="16"/>
      <c r="T21" s="16"/>
    </row>
    <row r="24" spans="1:20" ht="15" customHeight="1" x14ac:dyDescent="0.25">
      <c r="B24" s="75" t="s">
        <v>7</v>
      </c>
      <c r="C24" s="75"/>
      <c r="D24" s="34"/>
      <c r="G24" s="76" t="s">
        <v>10</v>
      </c>
      <c r="H24" s="76"/>
      <c r="I24" s="76"/>
      <c r="J24" s="76"/>
      <c r="K24" s="76"/>
    </row>
    <row r="28" spans="1:20" ht="15" customHeight="1" x14ac:dyDescent="0.25">
      <c r="B28" s="90" t="s">
        <v>8</v>
      </c>
      <c r="C28" s="90"/>
      <c r="D28" s="90"/>
      <c r="E28" s="90"/>
      <c r="F28" s="90"/>
      <c r="G28" s="90" t="s">
        <v>8</v>
      </c>
      <c r="H28" s="90"/>
      <c r="I28" s="90"/>
      <c r="J28" s="90"/>
      <c r="K28" s="90"/>
      <c r="L28" s="90"/>
    </row>
    <row r="29" spans="1:20" ht="15" x14ac:dyDescent="0.25">
      <c r="B29" s="90" t="s">
        <v>54</v>
      </c>
      <c r="C29" s="90"/>
      <c r="D29" s="90"/>
      <c r="E29" s="90"/>
      <c r="F29" s="90"/>
      <c r="G29" s="90" t="s">
        <v>54</v>
      </c>
      <c r="H29" s="90"/>
      <c r="I29" s="90"/>
      <c r="J29" s="90"/>
    </row>
    <row r="30" spans="1:20" ht="15" x14ac:dyDescent="0.25">
      <c r="B30" s="90" t="s">
        <v>55</v>
      </c>
      <c r="C30" s="90"/>
      <c r="D30" s="90"/>
      <c r="E30" s="90"/>
      <c r="F30" s="90"/>
      <c r="G30" s="90" t="s">
        <v>55</v>
      </c>
      <c r="H30" s="90"/>
      <c r="I30" s="90"/>
      <c r="J30" s="90"/>
    </row>
    <row r="31" spans="1:20" ht="15" x14ac:dyDescent="0.25">
      <c r="B31" s="90" t="s">
        <v>56</v>
      </c>
      <c r="C31" s="90"/>
      <c r="D31" s="90"/>
      <c r="E31" s="90"/>
      <c r="F31" s="90"/>
      <c r="G31" s="90" t="s">
        <v>56</v>
      </c>
      <c r="H31" s="90"/>
      <c r="I31" s="90"/>
      <c r="J31" s="90"/>
    </row>
  </sheetData>
  <mergeCells count="22">
    <mergeCell ref="B31:F31"/>
    <mergeCell ref="G29:J29"/>
    <mergeCell ref="G30:J30"/>
    <mergeCell ref="G31:J31"/>
    <mergeCell ref="S10:T10"/>
    <mergeCell ref="S17:T17"/>
    <mergeCell ref="B24:C24"/>
    <mergeCell ref="G24:K24"/>
    <mergeCell ref="A17:R17"/>
    <mergeCell ref="A10:R10"/>
    <mergeCell ref="B28:F28"/>
    <mergeCell ref="G28:L28"/>
    <mergeCell ref="B29:F29"/>
    <mergeCell ref="B30:F30"/>
    <mergeCell ref="A3:T3"/>
    <mergeCell ref="A2:T2"/>
    <mergeCell ref="A5:B5"/>
    <mergeCell ref="A6:B6"/>
    <mergeCell ref="A7:B7"/>
    <mergeCell ref="C5:D5"/>
    <mergeCell ref="C6:D6"/>
    <mergeCell ref="C7:D7"/>
  </mergeCells>
  <dataValidations disablePrompts="1" count="2">
    <dataValidation type="list" allowBlank="1" showInputMessage="1" showErrorMessage="1" sqref="E19">
      <formula1>INDIRECT(C19:C222)</formula1>
    </dataValidation>
    <dataValidation type="list" allowBlank="1" showInputMessage="1" showErrorMessage="1" sqref="E12">
      <formula1>INDIRECT(C12:C211)</formula1>
    </dataValidation>
  </dataValidations>
  <pageMargins left="0.11811023622047245" right="0" top="0.74803149606299213" bottom="0.74803149606299213" header="0.31496062992125984" footer="0.31496062992125984"/>
  <pageSetup paperSize="9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[6]LISTAS!#REF!</xm:f>
          </x14:formula1>
          <xm:sqref>C12:D12 C19:D19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D11" sqref="D11"/>
    </sheetView>
  </sheetViews>
  <sheetFormatPr baseColWidth="10" defaultColWidth="11.42578125" defaultRowHeight="15" x14ac:dyDescent="0.25"/>
  <cols>
    <col min="1" max="1" width="72.42578125" style="1" bestFit="1" customWidth="1"/>
    <col min="2" max="16384" width="11.42578125" style="1"/>
  </cols>
  <sheetData>
    <row r="1" spans="1:1" x14ac:dyDescent="0.2">
      <c r="A1" s="8" t="s">
        <v>15</v>
      </c>
    </row>
    <row r="2" spans="1:1" x14ac:dyDescent="0.25">
      <c r="A2" s="9" t="s">
        <v>16</v>
      </c>
    </row>
    <row r="3" spans="1:1" x14ac:dyDescent="0.25">
      <c r="A3" s="9" t="s">
        <v>17</v>
      </c>
    </row>
    <row r="4" spans="1:1" x14ac:dyDescent="0.25">
      <c r="A4" s="9" t="s">
        <v>18</v>
      </c>
    </row>
    <row r="5" spans="1:1" x14ac:dyDescent="0.2">
      <c r="A5" s="9" t="s">
        <v>19</v>
      </c>
    </row>
    <row r="6" spans="1:1" x14ac:dyDescent="0.2">
      <c r="A6" s="9" t="s">
        <v>20</v>
      </c>
    </row>
    <row r="7" spans="1:1" x14ac:dyDescent="0.2">
      <c r="A7" s="9" t="s">
        <v>21</v>
      </c>
    </row>
    <row r="8" spans="1:1" x14ac:dyDescent="0.25">
      <c r="A8" s="9" t="s">
        <v>22</v>
      </c>
    </row>
    <row r="9" spans="1:1" x14ac:dyDescent="0.2">
      <c r="A9" s="9" t="s">
        <v>23</v>
      </c>
    </row>
    <row r="10" spans="1:1" x14ac:dyDescent="0.2">
      <c r="A10" s="9" t="s">
        <v>24</v>
      </c>
    </row>
    <row r="11" spans="1:1" x14ac:dyDescent="0.2">
      <c r="A11" s="9" t="s">
        <v>25</v>
      </c>
    </row>
    <row r="12" spans="1:1" x14ac:dyDescent="0.2">
      <c r="A12" s="9" t="s">
        <v>26</v>
      </c>
    </row>
    <row r="13" spans="1:1" x14ac:dyDescent="0.2">
      <c r="A13" s="9" t="s">
        <v>27</v>
      </c>
    </row>
    <row r="14" spans="1:1" x14ac:dyDescent="0.25">
      <c r="A14" s="10" t="s">
        <v>28</v>
      </c>
    </row>
  </sheetData>
  <pageMargins left="0.7" right="0.7" top="0.75" bottom="0.75" header="0.3" footer="0.3"/>
  <pageSetup orientation="portrait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de Modificación</vt:lpstr>
      <vt:lpstr>Impacto en Indicadores</vt:lpstr>
      <vt:lpstr>Actividades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Moreno</dc:creator>
  <cp:lastModifiedBy>Maritza Pumisacho</cp:lastModifiedBy>
  <cp:lastPrinted>2019-02-03T23:30:34Z</cp:lastPrinted>
  <dcterms:created xsi:type="dcterms:W3CDTF">2017-03-10T20:41:22Z</dcterms:created>
  <dcterms:modified xsi:type="dcterms:W3CDTF">2021-06-01T20:01:10Z</dcterms:modified>
</cp:coreProperties>
</file>