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tabRatio="906" activeTab="6"/>
  </bookViews>
  <sheets>
    <sheet name="RESUMEN" sheetId="1" r:id="rId1"/>
    <sheet name="MATRIZ DE EJECUCIÓN" sheetId="2" r:id="rId2"/>
    <sheet name="TRANSFERENCIAS" sheetId="3" r:id="rId3"/>
    <sheet name="SUELDOS Y SALARIOS" sheetId="4" r:id="rId4"/>
    <sheet name="HONORARIOS" sheetId="5" r:id="rId5"/>
    <sheet name="ÌTEMS PRESUPUESTARIOS" sheetId="6" r:id="rId6"/>
    <sheet name="ACTIVIDADES" sheetId="7" r:id="rId7"/>
  </sheets>
  <externalReferences>
    <externalReference r:id="rId10"/>
    <externalReference r:id="rId11"/>
    <externalReference r:id="rId12"/>
    <externalReference r:id="rId13"/>
  </externalReferences>
  <definedNames>
    <definedName name="a">'[1]CALENDARIO'!$D$74</definedName>
    <definedName name="AAAA">'[2]Listas'!#REF!</definedName>
    <definedName name="act">#REF!</definedName>
    <definedName name="Actividades" localSheetId="3">#REF!</definedName>
    <definedName name="Actividades">#REF!</definedName>
    <definedName name="Actividades_Recreativas">#REF!</definedName>
    <definedName name="actividades2012">#REF!</definedName>
    <definedName name="ALCANCE">#REF!</definedName>
    <definedName name="AREA">#REF!</definedName>
    <definedName name="Base_de_entrenamiento">#REF!</definedName>
    <definedName name="Campamentos">#REF!</definedName>
    <definedName name="Campeonato">#REF!</definedName>
    <definedName name="COMPETENCIAS_CAMPEONATOS_Y_ACTIVIDADES______RECREATIVAS">'[2]Listas'!#REF!</definedName>
    <definedName name="Concentrado">#REF!</definedName>
    <definedName name="CUADRO" comment="rubros">#REF!</definedName>
    <definedName name="CUADROS" comment="rubros">#REF!</definedName>
    <definedName name="DEPORTE">#REF!</definedName>
    <definedName name="DFASF" comment="rubros">#REF!</definedName>
    <definedName name="DIRECTO" localSheetId="1">'[3]Hoja3'!#REF!</definedName>
    <definedName name="DIRECTO">'[3]Hoja3'!#REF!</definedName>
    <definedName name="DISCIPLINAS" localSheetId="0">#REF!</definedName>
    <definedName name="DISCIPLINAS">'[3]Hoja3'!$B$37:$B$87</definedName>
    <definedName name="ERROR" comment="rubros">#REF!</definedName>
    <definedName name="Evaluación">#REF!</definedName>
    <definedName name="FADSF">'[4]GASTO CORRIENTE'!#REF!</definedName>
    <definedName name="FD" comment="rubros">#REF!</definedName>
    <definedName name="FÓRMULA">#REF!</definedName>
    <definedName name="GASTOS">'[3]Hoja3'!$AB$15:$AB$79</definedName>
    <definedName name="Gastos_Deportivos_Generales">#REF!</definedName>
    <definedName name="Gastos_en_temas_de_capacitación_deportivos">#REF!</definedName>
    <definedName name="GÉNERO">#REF!</definedName>
    <definedName name="Implementación_Deportiva">#REF!</definedName>
    <definedName name="INDICADOR">#REF!</definedName>
    <definedName name="INDIRECTO" localSheetId="1">'[3]Hoja3'!#REF!</definedName>
    <definedName name="INDIRECTO">'[3]Hoja3'!#REF!</definedName>
    <definedName name="INICIALES">#REF!</definedName>
    <definedName name="INVERSIÓN" comment="rubros">#REF!</definedName>
    <definedName name="inversión2012">#REF!</definedName>
    <definedName name="jk" comment="rubros">#REF!</definedName>
    <definedName name="Juegos">#REF!</definedName>
    <definedName name="LISTA" comment="rubros">#REF!</definedName>
    <definedName name="lista1">#REF!</definedName>
    <definedName name="ll" comment="rubros">#REF!</definedName>
    <definedName name="LLL" comment="rubros">#REF!</definedName>
    <definedName name="loc" comment="rubros">#REF!</definedName>
    <definedName name="looo" comment="rubros">#REF!</definedName>
    <definedName name="lore" comment="rubros">#REF!</definedName>
    <definedName name="lotreer" comment="rubros">#REF!</definedName>
    <definedName name="Mantenimiento">#REF!</definedName>
    <definedName name="no" comment="rubros">#REF!</definedName>
    <definedName name="o" comment="rubros">#REF!</definedName>
    <definedName name="oi" comment="rubros">#REF!</definedName>
    <definedName name="OKI" comment="rubros">#REF!</definedName>
    <definedName name="OPERACIÓN_Y_MANTENIMIENTO_ADMINISTRATIVO_DE_LAS_ORGANIZACIONES_DEPORTIVAS">#REF!</definedName>
    <definedName name="Operación_y_mantenimiento_de_escenarios_deportivos">#REF!</definedName>
    <definedName name="patio">#REF!</definedName>
    <definedName name="PROYECTOS" localSheetId="0">#REF!</definedName>
    <definedName name="PROYECTOS">'[3]Hoja3'!$A$2:$A$11</definedName>
    <definedName name="rlll" comment="rubros">#REF!</definedName>
    <definedName name="rol" comment="rubros">#REF!</definedName>
    <definedName name="rollll" comment="rubros">#REF!</definedName>
    <definedName name="RRGADS" comment="rubros">#REF!</definedName>
    <definedName name="rubros" comment="rubros">#REF!</definedName>
    <definedName name="SELECCION">#REF!</definedName>
    <definedName name="Selectivo">#REF!</definedName>
    <definedName name="SUBPROYECTOS">#REF!</definedName>
    <definedName name="te" comment="rubros">#REF!</definedName>
    <definedName name="TIPO">#REF!</definedName>
    <definedName name="VALORES" comment="rubros">#REF!</definedName>
    <definedName name="VANE">#REF!</definedName>
  </definedNames>
  <calcPr fullCalcOnLoad="1"/>
</workbook>
</file>

<file path=xl/sharedStrings.xml><?xml version="1.0" encoding="utf-8"?>
<sst xmlns="http://schemas.openxmlformats.org/spreadsheetml/2006/main" count="432" uniqueCount="321">
  <si>
    <t>RESUMEN</t>
  </si>
  <si>
    <t>PROVINCIA:</t>
  </si>
  <si>
    <t>CIUDAD:</t>
  </si>
  <si>
    <t>CORREO ELECTRÓNICO DEL RESPONSABLE:</t>
  </si>
  <si>
    <t>MONTO</t>
  </si>
  <si>
    <t>PORCENTAJE</t>
  </si>
  <si>
    <t>TOTAL</t>
  </si>
  <si>
    <t>RECREACIÓN</t>
  </si>
  <si>
    <t>EDUCACIÓN FÍSICA</t>
  </si>
  <si>
    <t>DEPORTE ADAPTADO</t>
  </si>
  <si>
    <t>DIRECCIÓN:</t>
  </si>
  <si>
    <t>Indicador</t>
  </si>
  <si>
    <t>Objetivo de la actividad</t>
  </si>
  <si>
    <t>TRANSFERENCIA e-SIGEF</t>
  </si>
  <si>
    <t>RESUMEN BANCOS</t>
  </si>
  <si>
    <t>OBSERVACIONES</t>
  </si>
  <si>
    <t>MES</t>
  </si>
  <si>
    <t>VALOR</t>
  </si>
  <si>
    <t>BANCO</t>
  </si>
  <si>
    <t>N° DE CUENTA</t>
  </si>
  <si>
    <t>FECHA TRANSFERENCIA</t>
  </si>
  <si>
    <t>DIFERENCIA</t>
  </si>
  <si>
    <t>Total Asignaciones Mensuales</t>
  </si>
  <si>
    <t>Total Proyectos</t>
  </si>
  <si>
    <t>TOTAL ASIGNADO</t>
  </si>
  <si>
    <t>I. IDENTIFICACIÓN DEL SEMESTRE (Marcar con X el semestre correspondiente)</t>
  </si>
  <si>
    <t>PERIODO:</t>
  </si>
  <si>
    <t>I SEMESTRE</t>
  </si>
  <si>
    <t>II SEMESTRE</t>
  </si>
  <si>
    <t>II. DATOS GENERALES</t>
  </si>
  <si>
    <t>IV. UBICACIÓN GEOGRÁFICA</t>
  </si>
  <si>
    <t>III. DATOS DE CONTACTO</t>
  </si>
  <si>
    <t>Fecha de elaboración:</t>
  </si>
  <si>
    <t>ACTIVIDADES</t>
  </si>
  <si>
    <t>Ejecución Presupuestaria</t>
  </si>
  <si>
    <t>Total Ejecutado</t>
  </si>
  <si>
    <t>Cumplimiento Semestral de Metas</t>
  </si>
  <si>
    <t>NOMBRE DEL RESPONSABLE DE LA INFORMACIÓN</t>
  </si>
  <si>
    <t>DEPORTES</t>
  </si>
  <si>
    <t>EVALUACIÓN</t>
  </si>
  <si>
    <t>JUEGOS</t>
  </si>
  <si>
    <t>ACTIVIDADES_RECREATIVAS</t>
  </si>
  <si>
    <t>IMPLEMENTACIÓN_DEPORTIVA</t>
  </si>
  <si>
    <t>Código de la Actividad</t>
  </si>
  <si>
    <t>Actividad</t>
  </si>
  <si>
    <t>Salarios Unificados</t>
  </si>
  <si>
    <t>Decimotercer Sueldo</t>
  </si>
  <si>
    <t>Decimocuarto Sueldo</t>
  </si>
  <si>
    <t>Aporte Patronal</t>
  </si>
  <si>
    <t>Fondo de Reserva</t>
  </si>
  <si>
    <t>Compensación por Desahucio</t>
  </si>
  <si>
    <t>Por Renuncia Voluntaria</t>
  </si>
  <si>
    <t>Agua Potable</t>
  </si>
  <si>
    <t>Energía Eléctrica</t>
  </si>
  <si>
    <t>Telecomunicaciones</t>
  </si>
  <si>
    <t>Servicio de Correo</t>
  </si>
  <si>
    <t>Servicio de Seguridad y Vigilancia</t>
  </si>
  <si>
    <t>Servicio de Implementación y Administración de Bancos de Información</t>
  </si>
  <si>
    <t>Fiscalización e Inspecciones Técnicas</t>
  </si>
  <si>
    <t>Arrendamiento y Licencias de Uso de Paquetes Informáticos</t>
  </si>
  <si>
    <t>Mantenimiento y Reparación de Equipos y Sistemas Informáticos</t>
  </si>
  <si>
    <t>Combustibles y Lubricantes</t>
  </si>
  <si>
    <t>Materiales de Oficina</t>
  </si>
  <si>
    <t>Materiales de Aseo</t>
  </si>
  <si>
    <t>Repuestos y Accesorios</t>
  </si>
  <si>
    <t>Partes y Repuestos</t>
  </si>
  <si>
    <t>Tasas Generales- Impuestos- Contribuciones- Permisos- Licencias y Patentes</t>
  </si>
  <si>
    <t>Comisiones Bancarias</t>
  </si>
  <si>
    <t>Costas Judiciales Tramites Notariales-y Legalización de Documentos Arreglos Extrajudiciales</t>
  </si>
  <si>
    <t>Al Sector Privado no Financiero</t>
  </si>
  <si>
    <t>A Jubilados Patronales</t>
  </si>
  <si>
    <t>Maquinarias y Equipos (Bienes de Larga Duración)</t>
  </si>
  <si>
    <t>Herramientas (Bienes de Larga Duración)</t>
  </si>
  <si>
    <t>Equipos-Sistemas y Paquetes Informáticos</t>
  </si>
  <si>
    <t>Espectáculos Culturales y Sociales</t>
  </si>
  <si>
    <t>Pasajes al Interior</t>
  </si>
  <si>
    <t>Pasajes al Exterior</t>
  </si>
  <si>
    <t>Honorarios por Contratos Civiles de Servicios</t>
  </si>
  <si>
    <t>Alimentos y Bebidas</t>
  </si>
  <si>
    <t>Adquisición de Accesorios e Insumos Químicos y Orgánicos</t>
  </si>
  <si>
    <t>Seguros</t>
  </si>
  <si>
    <t>Transporte de Personal y Deportistas</t>
  </si>
  <si>
    <t>Fletes y Maniobras</t>
  </si>
  <si>
    <t>Uniformes Deportivos</t>
  </si>
  <si>
    <t>Becas y Ayudas Económicas</t>
  </si>
  <si>
    <t>Meta Anual del Indicador</t>
  </si>
  <si>
    <t>Total Metas Alcanzadas</t>
  </si>
  <si>
    <t>Nombre del Ítem Presupuestario</t>
  </si>
  <si>
    <t>X</t>
  </si>
  <si>
    <t>GASTO DIRECTO</t>
  </si>
  <si>
    <t>INDIRECTO</t>
  </si>
  <si>
    <t>MANTENIMIENTO</t>
  </si>
  <si>
    <t>REGIMEN ESCOLAR</t>
  </si>
  <si>
    <t>BENEFICIOS SOCIALES</t>
  </si>
  <si>
    <t xml:space="preserve">No. </t>
  </si>
  <si>
    <t>Apellidos y Nombres</t>
  </si>
  <si>
    <t>No. Cédula de ciudadanía / pasaporte</t>
  </si>
  <si>
    <t>Cargo</t>
  </si>
  <si>
    <t>Tipo de cargo</t>
  </si>
  <si>
    <t>Sueldo / Salario mensual</t>
  </si>
  <si>
    <t>Aporte Patronal al IESS
Mensual</t>
  </si>
  <si>
    <t>Decimotercera remuneración</t>
  </si>
  <si>
    <t>Mensualización Decimotercera remuneración</t>
  </si>
  <si>
    <t>Decimocuarta remuneración</t>
  </si>
  <si>
    <t>Mensualización Decimocuarta remuneración</t>
  </si>
  <si>
    <t>Fondos de Reserva</t>
  </si>
  <si>
    <t xml:space="preserve">
                                         SUELDOS Y SALARIOS</t>
  </si>
  <si>
    <t>Código del Ítem Presupuestario</t>
  </si>
  <si>
    <t>PLAN OPERATIVO ANUAL 2019 - ORGANIZACIONES DEPORTIVAS
ACTIVIDADES DEL POA</t>
  </si>
  <si>
    <t>ACTIVIDAD</t>
  </si>
  <si>
    <t>OBJETIVO DE LA ACTIVIDAD</t>
  </si>
  <si>
    <t>GASTOS AUTORIZADOS</t>
  </si>
  <si>
    <t>Columna1</t>
  </si>
  <si>
    <t>001 Operación y mantenimiento administrativo de las Organizaciones Deportivas</t>
  </si>
  <si>
    <t>Fortalecer el funcionamiento institucional mediante el correcto uso de los recursos asignados por la Secretaría del Deporte</t>
  </si>
  <si>
    <t>Gastos para el funcionamiento administrativo del organismo deportivo, sueldos para el personal administrativo y salarios para el personal de mantenimiento (El  salario  se  paga  por  jornadas  de  labor  y  en  tal  caso  se  llama  jornal;  por  unidades  de  obra  o  por tareas que ejecute), honorarios profesionales del personal administrativo; así como también sus beneficios de ley, servicios básicos(agua, luz), telecomunicaciones, internet, servicio de correo, y mantenimiento de oficinas administrativas del organismo deportivo; pasajes para el personal administrativo del organismo deportivo, pago por arriendos, suministros de oficina, impresiones, maquinaria y equipos de oficina, compra y mantenimiento de equipos y paquetes informáticos, mantenimiento de vehículos, movilización, pasajes al interior de directivos, combustible y lubricantes, materiales de aseo y limpieza, tasas generales (impuestos prediales, pago matriculas, patentes, etc.), tramites notariales y legalización de documentos, seguros, fletes, servicio de auditoría.</t>
  </si>
  <si>
    <t>002 Operación y mantenimiento de escenarios deportivos</t>
  </si>
  <si>
    <t>Mantener operativos los escenarios deportivos que pertenecen y/o son administrados por las organizaciones deportivas.</t>
  </si>
  <si>
    <t>Contiene gastos corrientes para el mantenimiento y adecentamiento de los escenarios deportivos, sueldos y salarios de personal de mantenimiento así como también sus beneficios de ley, servicios básicos, seguridad y vigilancia, limpieza, herramientas, repuestos y materiales de construcción, combustibles y lubricantes, insumos químicos  para el funcionamiento de escenarios deportivos, incluye homologaciones de escenarios deportivos.</t>
  </si>
  <si>
    <t>003 Gastos en temas de capacitación deportivos</t>
  </si>
  <si>
    <t>Proceso organizado, planificado y sistemático de formación que permite impartir contenidos temáticos del deporte y ciencias aplicadas de manera progresiva orientados a entrenadores, monitores, deportistas y demás personas a cargo de procesos deportivo</t>
  </si>
  <si>
    <t>Corresponde a todos los gastos que se generen por capacitación a deportistas y personal técnico, como hospedaje, alimentación, además se contemplará pasajes, matrícula.
Solo en el caso de FEDENADOR, se incluye y mantenimiento de residencias.</t>
  </si>
  <si>
    <t xml:space="preserve">004 Gastos Deportivos Generales </t>
  </si>
  <si>
    <t>Clasificar el gasto en bienes y servicios que serán utilizados o destinados para la ejecución de más de una de las actividades de fomento deportivo (003, 005, 006, 007, 008 y 009). A excepción de la adquisición de implementación deportiva.</t>
  </si>
  <si>
    <r>
      <t xml:space="preserve">Gasto de sueldos y honorarios profesionales del personal técnico, sus beneficios de ley, y demás gastos autorizados en las actividades 003, 005, 006, 007, 008 y 009 en bienes y servicios que serán utilizados o destinados para la ejecución de más de una de las actividades antes mencionadas en el presente ejercicio fiscal.
</t>
    </r>
    <r>
      <rPr>
        <b/>
        <sz val="14"/>
        <color indexed="8"/>
        <rFont val="Calibri"/>
        <family val="2"/>
      </rPr>
      <t>Si el gasto corresponde a una sola de las actividades antes mencionadas, el mismo debe ser registrado dentro de dicha actividad y no en "004 Gastos Deportivos Generales".</t>
    </r>
  </si>
  <si>
    <t>005 Concentrado, campamento y/o base de entrenamiento</t>
  </si>
  <si>
    <t>Realizar concentrados: Actividad en la que se reúne a un equipo deportivo o a un deportista con la finalidad de adaptarse a un medio o cargas determinadas para lograr su óptima preparación y no distraerse antes de una competencia. Se planifica de acuerdo a los objetivos de la preparación que pueden ser cualitativos y cuantitativos en las diferentes etapas de la preparación deportiva en los tiempos prolongados, permitiéndoles conocer a sus oponentes, lugar de competencia y en algunos casos definir el equipo oficial que mejor se desempeñe en ese medio para la competencia, al lograr una cohesión del grupo de deportistas y el equipo multidisciplinario.
Realizar campamentos: conjugan deporte y aprendizaje a partes iguales. En estos campamentos se practican diversas disciplinas, a la vez que se aprenden valores asociados, como compañerismo, juego limpio y trabajo en equipo. Se busca ajustarse a los gustos e intereses.
Realizar bases de entrenamiento: Actividad que permite adaptar fisiológicamente al deportista a las condiciones de competencia climáticas (entrenamiento de altura y/o sobre el nivel del mar) zona horaria y modelaje competitivo. Con un tiempo mínimo de 21 días. Estos eventos pueden ser topes o cualquier actividad de preparación.</t>
  </si>
  <si>
    <t>Pasajes, alimentación, hospedaje, inscripciones, hidratación, medicinas, atención médica, honorarios árbitros y jueces, difusión e información, uniformes, movilización interna y al exterior de delegaciones, seguros y bono deportivo en eventos internacionales.</t>
  </si>
  <si>
    <t>Barriales, estudiantiles</t>
  </si>
  <si>
    <t>006 Evaluación</t>
  </si>
  <si>
    <t>Realizar evaluaciones: Actividades de campo o laboratorio, similares a las de una competencia real, que permiten valorar el desarrollo integral del deportista, en función de lo cambios fisiológicos y psicológicos propiciados por los planes de entrenamiento aplicados por el equipo multidisciplinario, las evaluaciones puedes ser: chequeos técnicos, evaluación teórica, pruebas físicas y psicológicas, biomecánicos, exámenes de laboratorio, pruebas antropométricas, esto se da en las diferentes etapas de la preparación del deportista.</t>
  </si>
  <si>
    <t>Pasajes, alimentación, hospedaje, inscripciones, hidratación, medicinas, atención médica, honorarios árbitros y jueces, difusión e información, seguros, movilización interna y al exterior de delegaciones, bono deportivo en eventos internacionales</t>
  </si>
  <si>
    <t>007 Campeonato y/o Selectivo</t>
  </si>
  <si>
    <t>Realizar o participar en campeonatos: Son eventos deportivos en el que se enfrentan varios participantes con la finalidad de lograr un título o reconocimiento oficial, los campeonatos pueden durar horas, días semanas, meses y hasta temporadas. Pueden ser: Torneos, campeonatos, válidas, abiertos, open, circuitos, concursos, competencias estudiantiles, competencias paralímpicas, otros que pueden llevarse a cabo a nivel nacional, provincial, cantonal parroquial y barrial. Si son internacionales pueden ser además: Festival, Grand Prix, Copa Mundo, Ranking, Campeonatos internacionales, estudiantiles, paralímpicos, etc.
Realizar o participar en selectivos: Eventos que permiten calificar a un deportista o equipos para conformar una Selección Nacional de una categoría respectiva, en los que participan sólo un número determinados de deportistas que clasificarán por el ranking nacional y /o por los torneos o denominaciones especiales de clasificación expuestos por un reglamento o por el organismo deportivo. Puede ser: selectivos estudiantiles, paralímpicos, interbarriales parroquiales, intercantonales, interprovinciales y nacionales.</t>
  </si>
  <si>
    <t>Condecoraciones, pasajes, alimentación, hospedaje, inscripciones, hidratación, medicinas, atención médica, honorarios árbitros y jueces, membresías, afiliaciones, difusión e información, seguros, movilización interna delegaciones, inauguración y clausura del evento, incentivo deportivo y bono deportivo</t>
  </si>
  <si>
    <t>008 Juegos</t>
  </si>
  <si>
    <t xml:space="preserve">Realizar o participar en juegos: Constituye la realización de una actividad física o mental, donde se respeta un conjunto de reglas, siempre existe el afán competitivo que arroja un resultado.
Estos Juegos se pueden ejecutar a nivel nacionales e internacional, e incluyen eventos dentro del ciclo olímpico, mundial, ciclo paralímpico y sordolímpico, así como todas aquellas que se realizan en el territorio nacional con la participación de personas convencionales como con discapacidad, ejemplo: Juegos Olímpicos, Juegos Panamericanos, Juegos Sudamericanos, Juegos Bolivarianos, Juegos Sudamericanos de Sordos, Juegos Nacionales, entre otros. </t>
  </si>
  <si>
    <t>Condecoraciones, pasajes, alimentación, hospedaje, inscripciones, membresías, afiliaciones, hidratación, medicinas, atención médica, honorarios árbitros y jueces, difusión e información, bono deportivo, uniformes, seguros, movilización interna y al exterior de delegaciones,  inauguración y clausura del evento.</t>
  </si>
  <si>
    <t>009 Actividades Recreativas</t>
  </si>
  <si>
    <t>Realizar o participar en actividades recreativas: Promover entre la población el hábito de la práctica de la actividad física en el uso del tiempo libre, que contribuya al mejoramiento de la calidad de vida con un enfoque de interculturalidad e inclusión.</t>
  </si>
  <si>
    <t>Movilización, alimentación, hospedaje, inscripciones, medicinas, atención médica, honorarios árbitros y jueces,  inauguración y clausura del evento</t>
  </si>
  <si>
    <t>solo barriales y parroquiales</t>
  </si>
  <si>
    <t>010 Implementación Deportiva</t>
  </si>
  <si>
    <t>Dotar de implementación de calidad para el fomento del deporte y la actividad física</t>
  </si>
  <si>
    <t>Accesorios, repuestos, e implementos deportivos y recreativos</t>
  </si>
  <si>
    <t>PLAN OPERATIVO ANUAL - ORGANIZACIONES DEPORTIVAS
ÍTEMS PRESUPUESTARIOS</t>
  </si>
  <si>
    <t>#</t>
  </si>
  <si>
    <t>CÓDIGO ÍTEM</t>
  </si>
  <si>
    <t>CLASIFICACIÓN DEL GASTO</t>
  </si>
  <si>
    <t>NOMBRE DEL ÍTEM</t>
  </si>
  <si>
    <t>DESCRIPCIÓN</t>
  </si>
  <si>
    <t>A/F</t>
  </si>
  <si>
    <t>Asignación destinada a cubrir pensiones jubilares mediante transferencia solidaria, mensual, directa, unilateral y vitalicia con fines de asistencia social, de acuerdo al Decreto Ejecutivo 172 publicado en el Registro Oficial No. 90 de 17 de diciembre de 2009.</t>
  </si>
  <si>
    <t>A</t>
  </si>
  <si>
    <t>Gastos por la adquisición de insecticidas, abate; insumos químicos y orgánicos; y, accesorios. Incluye gastos por prevención, control, mitigación y  erradicación.</t>
  </si>
  <si>
    <t>F</t>
  </si>
  <si>
    <t>Afiliaciones e inscripciones a deportistas, entrenadores</t>
  </si>
  <si>
    <t>Gastos por inscripciones y afiliaciones anuales a favor de deportistas, se pagan a las Federaciones Ecuatorianas  por deporte y demás organismos que organizan torneos y competencias.</t>
  </si>
  <si>
    <t>Agua de Riego</t>
  </si>
  <si>
    <t>Gastos  por el consumo de agua de riego y sus relacionados.</t>
  </si>
  <si>
    <t>Gastos por el consumo de agua potable y sus relacionados.</t>
  </si>
  <si>
    <t>Transferencias a entidades del sector privado no financiero, mediante suscripción de convenios</t>
  </si>
  <si>
    <t>Gastos por adquisición de alimentos y bebidas hidratantes para deportistas</t>
  </si>
  <si>
    <t>Alimentos, Medicinas, Productos Farmacéuticos, de Aseo y Accesorios para Animales</t>
  </si>
  <si>
    <t>Gastos por la adquisición de alimentos, medicinas, productos farmacéuticos, de aseo y accesorios para animales utilizados para el fomento deportivo</t>
  </si>
  <si>
    <t>Almacenamiento, Embalaje, Envase y Recarga de Extintores</t>
  </si>
  <si>
    <t>Gastos por almacenamiento, embalaje, desembalaje; envase, desenvase de toda clase de objetos y bienes; y, recarga de extintores.</t>
  </si>
  <si>
    <t>Asignación a la Seguridad Social para cubrir los aportes patronales obligatorios.</t>
  </si>
  <si>
    <t>Arrendamiento de Equipos Informáticos</t>
  </si>
  <si>
    <t>Gastos por el alquiler de equipos informáticos.</t>
  </si>
  <si>
    <t>Gastos por arrendamiento de paquetes informáticos y por licencias de utilización.</t>
  </si>
  <si>
    <t>Asignación para cubrir total o parcial el financiamiento de becas y ayudas económicas legalmente establecidas para todos los niveles educacionales.</t>
  </si>
  <si>
    <t>Bienes Artísticos, Culturales, Bienes Deportivos y Símbolos Patrios</t>
  </si>
  <si>
    <t>Gasto por la adquisición de objetos artísticos, culturales bienes deportivos; medallas, trofeos y símbolos patrios.</t>
  </si>
  <si>
    <t>Bienes Deportivos (Instalación, Mantenimiento y Reparación)</t>
  </si>
  <si>
    <t>Gastos por instalación, mantenimiento y reparación de bienes deportivos.</t>
  </si>
  <si>
    <t>Bono deportivo a deportistas, entrenadores y delegados</t>
  </si>
  <si>
    <t>Gasto para el pago del bono deportivo a deportistas, entrenadores y delegados, de acuerdo al Acuerdo Ministerial No. 0110  del Ministerio del Deporte, es decir, valores entregados a deportistas, entrenadores y delegados cuando van a competencias y/o campeonatos.</t>
  </si>
  <si>
    <t>Capacitación al personal ténico de la organización deportiva</t>
  </si>
  <si>
    <t>Egresos por contratación de servicios especializados para la capacitación y adiestramiento exclusivamente para el personal ténico de la organización deportiva</t>
  </si>
  <si>
    <t>Capacitación para los actores del Sistema Deportivo en General</t>
  </si>
  <si>
    <t>Egresos por contratación de servicios especializados para la capacitación y adiestramiento de los actores del Sistema Deportivo en General.</t>
  </si>
  <si>
    <t>Gastos en combustibles, lubricantes y aditivos en general. Incluye consumo de gas.</t>
  </si>
  <si>
    <t>Gastos por servicios bancarios y financieros; y, por operaciones realizadas con intermediación de organismos financieros.</t>
  </si>
  <si>
    <t>Asignación para compensar al trabajador por aviso de terminación del contrato, de conformidad con las disposiciones legales vigentes.</t>
  </si>
  <si>
    <t>Compensación por Vacaciones no Gozadas por Cesación de Funciones</t>
  </si>
  <si>
    <t>Egresos para compensar pecuniariamente por vacaciones no gozadas a los servidores y trabajadores que cesanen sus funciones.</t>
  </si>
  <si>
    <t>Condecoraciones</t>
  </si>
  <si>
    <t>Gastos por la adquisición de placas, medallas y similares para  condecoraciones.</t>
  </si>
  <si>
    <t>Asignaciones para cubrir costas judiciales, por trámites notariales, legalización de documentos y arreglos extrajudiciales.</t>
  </si>
  <si>
    <t>Bonificación anual equivalente a una remuneración básica mínima unificada, vigente a la fecha de pago, de conformidad con las disposiciones legales vigentes.</t>
  </si>
  <si>
    <t>Bonificación anual, equivalente a la doceava parte de todas las remuneraciones percibidas durante el año, de conformidad con las disposiciones legales vigentes.</t>
  </si>
  <si>
    <t>Edición,    Impresión,    Reproducción,    Publicaciones,    Suscripciones,    Fotocopiado,    Traducción, Empastado, Enmarcación, Serigrafía, Fotografía, Carnetización, Filmación e Imágenes Satelitales.</t>
  </si>
  <si>
    <t>Comprende los gastos por concepto de impresión de libros, folletos, revistas, memorias, instrucciones, manuales y otros elementos oficiales; reproducción de especies fiscales; suscripciones; fotocopiado; carnetización; fotografía; filmación e imágenes satelitales; traducciones; empastado y enmarcación.</t>
  </si>
  <si>
    <t>Edificios, Locales y Residencias, Parqueaderos, Casilleros Judiciales y Bancarios (Arrendamiento)</t>
  </si>
  <si>
    <t>Gastos por el alquiler de edificios, locales, residencias, parqueaderos, casilleros judiciales y bancarios.</t>
  </si>
  <si>
    <t>Edificios, Locales, Residencias y Cableado Estructurado (Instalación, Mantenimiento y Reparación)</t>
  </si>
  <si>
    <t>Gastos por mantenimiento y reparación de edificios,  locales, residencias; por armada y desarmada de estaciones de trabajo, mamparas, piso y  techo; y, cableado estructurado.</t>
  </si>
  <si>
    <t>Gastos por servicio de energía eléctrica, energía alternativa y  sus relacionados.</t>
  </si>
  <si>
    <t>Equipos deportivos y recreativos</t>
  </si>
  <si>
    <r>
      <t>Adquisición de</t>
    </r>
    <r>
      <rPr>
        <b/>
        <sz val="11"/>
        <color indexed="8"/>
        <rFont val="Calibri"/>
        <family val="2"/>
      </rPr>
      <t xml:space="preserve"> </t>
    </r>
    <r>
      <rPr>
        <sz val="14"/>
        <color indexed="8"/>
        <rFont val="Calibri"/>
        <family val="2"/>
      </rPr>
      <t>equipos deportivos que por su valor y tiempo de vida útil son considerados como activos fijos.</t>
    </r>
  </si>
  <si>
    <t>Equipos, Sistemas y Paquetes Informáticos</t>
  </si>
  <si>
    <t>Gasto por la adquisición de equipos,  sistemas y paquetes informáticos.</t>
  </si>
  <si>
    <t>Agrupa las asignaciones destinadas a la compra de equipos, sistemas y paquetes informáticos.</t>
  </si>
  <si>
    <t>Gastos por la realización de eventos culturales y sociales, incluye los gastos de logística de estos eventos.</t>
  </si>
  <si>
    <t>Gastos por servicios especializados para la entrega o recepción de obras o peritajes.</t>
  </si>
  <si>
    <t>Gastos por traslado, maniobras, embarque y desembarque interno e internacional de toda clase de bienes, de acuerdo con la reglamentación pertinente.</t>
  </si>
  <si>
    <t>Asignación anual equivalente a una remuneración mensual unificada, del servidor o trabajador que cumpliere más de un año de servicio, de conformidad con las disposiciones legales vigentes.</t>
  </si>
  <si>
    <t>Gastos de viaje en el Exterior (En e-FIGEF: Viáticos en el exterior)</t>
  </si>
  <si>
    <t>Gastos por hospedaje y alimentación de deportistas y personal de las organizaciones deportivas, en comisión de servicios dentro del país en el exterior.</t>
  </si>
  <si>
    <t>Gastos de viaje en el interior (En e-FIGEF: Viáticos en el exterior)</t>
  </si>
  <si>
    <t>Gastos por hospedaje y alimentación de deportistas y personal de las organizaciones deportivas, en comisión de servicios dentro del país.</t>
  </si>
  <si>
    <t>Gastos para la Atención a Delegados Extranjeros y Nacionales, Deportistas, Entrenadores y Cuerpo Técnico que Representen al País</t>
  </si>
  <si>
    <t>Gastos de hospedaje y alimentación a delegados, misiones, comisiones y representaciones extranjeras y nacionales que brindan asistencia técnica y participan en eventos de entidades públicas; así como, de deportistas, entrenadores y cuerpo técnico que representen al país.</t>
  </si>
  <si>
    <t>Agrupa las asignaciones destinadas a la compra de herramientas consideradas capitalizables.</t>
  </si>
  <si>
    <t>Herramientas (Mantenimiento y Reparación)</t>
  </si>
  <si>
    <t>Gastos por el mantenimiento y reparación de herramientas.</t>
  </si>
  <si>
    <t>Gastos por servicios profesionales o técnicos especializados, sin relación de dependencia, para puestos comprendidos en todos los grupos ocupacionales.</t>
  </si>
  <si>
    <t>Implementos deportivos y recreativos</t>
  </si>
  <si>
    <t>Gastos por adquisición de implementos deportivos que por su costo y tiempo de vida útil son considerados como inventarios  tales como judogis, karategis, petos, cabezales, etc.</t>
  </si>
  <si>
    <t>Implementos deportivos y recreativos no depreciables</t>
  </si>
  <si>
    <t>Gasto por la adquisición de bienes considerados no depreciables como collarines de pesas, balas, discos de pesas, etc.</t>
  </si>
  <si>
    <t xml:space="preserve">Incentivo por resultados deportivos </t>
  </si>
  <si>
    <t>Gasto por incentivos entregados a deportistas por su buen desempeño en las competencias.</t>
  </si>
  <si>
    <t>Infraestructura</t>
  </si>
  <si>
    <t>Gastos por mantenimiento y reparación de infraestructura para garantizar su utilización durante su vida útil.
Se excluyen las mejoras, renovaciones o ampliaciones que tengan como propósito aumentar el rendimiento y la capacidad de los activos fijos o prolongar significativamente su vida útil esperada.</t>
  </si>
  <si>
    <t>Insumos y Accesorios para Compensar Discapacidades</t>
  </si>
  <si>
    <t>Gastos en insumos médicos, accesorios, electrodomésticos, menaje de hogar y equipamiento de viviendas para personas con  discapacidad.</t>
  </si>
  <si>
    <t>Insumos,   Materiales   y  Suministros   para   la   Construcción,   Electricidad,   Plomería,   Carpintería, Señalización Vial, Navegación y Contra Incendios</t>
  </si>
  <si>
    <t>Gastos  en   insumos,   materiales  y  suministros  para  la  construcción,  electricidad,  plomería,  carpintería, señalización vial, elaboración de placas, otros para tránsito, navegación y contra incendios.</t>
  </si>
  <si>
    <t>Mantenimiento de Áreas Verdes y Arreglo de Vías Internas</t>
  </si>
  <si>
    <t>Gastos por mantenimiento de áreas verdes y jardines; poda de árboles, hierbas, plantas y  fertilización; y, arreglo de vías internas.</t>
  </si>
  <si>
    <t>Gastos por mantenimiento y reparación de equipos y sistemas informáticos.</t>
  </si>
  <si>
    <t>Maquinarias y Equipos (Arrendamiento)</t>
  </si>
  <si>
    <t>Gastos por  alquiler de maquinarias y equipos, excepto informáticos.</t>
  </si>
  <si>
    <t>Agrupa las asignaciones destinadas a la compra de todo tipo de maquinarias y equipos. Incluye equipo rodante, excepto de equipos informáticos.</t>
  </si>
  <si>
    <t>Maquinarias y Equipos (Instalación, Mantenimiento y Reparación)</t>
  </si>
  <si>
    <t>Gastos por instalación, mantenimiento y reparación de maquinarias y equipos, excepto equipos informáticos.</t>
  </si>
  <si>
    <t>Gastos en suministros y materiales de aseo y limpieza; y pago por la recolección de objetos corto punzantes de uso médico.</t>
  </si>
  <si>
    <t>Materiales de Impresión, Fotografía, Reproducción y Publicaciones</t>
  </si>
  <si>
    <t>Gastos por suministros y materiales para imprenta, fotografía y reproducción. Incluye la adquisición de revistas, periódicos y otras publicaciones.</t>
  </si>
  <si>
    <t>Gastos en suministros,  materiales y accesorios de oficina.</t>
  </si>
  <si>
    <t>Medicinas y Productos Farmacéuticos</t>
  </si>
  <si>
    <t>Gastos por la adquisición de productos farmacéuticos para el diagnóstico; y, de medicamentos  para la prevención y  tratamiento  de enfermedades de seres humanos y para sanidad agropecuaria.</t>
  </si>
  <si>
    <t>Membrecías</t>
  </si>
  <si>
    <t>Pagos por cuotas y membrecías.</t>
  </si>
  <si>
    <t>Menaje de Cocina, de Hogar y Accesorios Descartables</t>
  </si>
  <si>
    <t>Gastos por la adquisición de menaje de cocina, de hogar y accesorios descartables.</t>
  </si>
  <si>
    <t>Mobiliario (Arrendamiento)</t>
  </si>
  <si>
    <t>Gastos por alquiler de mobiliario.</t>
  </si>
  <si>
    <t>Mobiliarios  (Instalación, Mantenimiento y Reparación)</t>
  </si>
  <si>
    <t>Gastos por instalación, mantenimiento y reparación de bienes muebles.</t>
  </si>
  <si>
    <t>Agrupa las asignaciones destinadas a la compra de partes, repuestos consideradas capitalizables.</t>
  </si>
  <si>
    <t>Gastos por movilización y transporte de deportistas y personal de las organizaciones deportivas fuera del país; transporte de delegados, misiones, comisiones y representaciones extranjeras y nacionales que brindan asistencia técnica y participan en eventos de entidades públicas; y, para deportistas, entrenadores y cuerpo técnico que representen al país.</t>
  </si>
  <si>
    <t>Gastos por movilización y transporte de deportistas y personal de las organizaciones deportivas dentro del país; transporte de delegados, misiones, comisiones y representaciones extranjeras y nacionales que brindan asistencia técnica y participan en eventos; y, para deportistas, entrenadores y cuerpo técnico que representen al país.</t>
  </si>
  <si>
    <t>Asignación para cubrir indemnizaciones por renuncia voluntaria de acuerdo con las disposiciones legales vigentes</t>
  </si>
  <si>
    <t>Prótesis, Endoprótesis e Implantes Corporales</t>
  </si>
  <si>
    <t>Asignación para la adquisición de prótesis, endoprótesis, órtesis, accesorios externos,  accesorios odontológicos y otros necesarios para la reparación artificial, sustitución y rehabilitación de las partes músculo-esqueléticas, bucales  y órganos de los sentidos para deportistas</t>
  </si>
  <si>
    <t>Gastos en repuestos y accesorios corrientes necesarios para el funcionamiento de los bienes.</t>
  </si>
  <si>
    <t>Gastos por salarios de trabajadores sujetos al Código de Trabajo, de conformidad con los contratos individuales o colectivos. Se exceptúan el décimo tercer sueldo, décimo cuarto sueldo, horas extraordinarias, suplementarias; y, demás establecidos en las disposiciones legales pertinentes.</t>
  </si>
  <si>
    <t>Gastos por contratos de seguros personales, de propiedades y otros.</t>
  </si>
  <si>
    <t>Semovientes</t>
  </si>
  <si>
    <t>Gasto por adquisición  de animales.</t>
  </si>
  <si>
    <t>Servicio de Alimentación</t>
  </si>
  <si>
    <t>Pagos por obligaciones adquiridas con terceros para la prestación del servicio de alimentación para eventos relacionados con el fomento deportivo</t>
  </si>
  <si>
    <t>Servicio de Auditoría</t>
  </si>
  <si>
    <t>Gastos por servicios especializados de auditoría.</t>
  </si>
  <si>
    <t>Gastos por servicios postales y relacionados prestados por empresas autorizadas.</t>
  </si>
  <si>
    <t>Gastos por servicios de implementación y administración de bancos de datos.</t>
  </si>
  <si>
    <t>Pagos por servicios de seguridad de personas y vigilancia de bienes muebles, inmuebles, valores y otros, contratados con empresas de seguridad.</t>
  </si>
  <si>
    <t>Servicios  de  Aseo;  Lavado  de  Vestimenta  de  Trabajo;  Fumigación,  Desinfección  y  Limpieza  de Instalaciones</t>
  </si>
  <si>
    <t>Pago por servicios de lavado de ropa de trabajo,  manteles, toallas y similares; fumigación, desinfección y aseo   de   áreas   dentales,   quirúrgicas   y   demás   instalaciones;   recolección   y   manejo   de   desechos contaminados; recuperación y clasificación de materiales reciclables.</t>
  </si>
  <si>
    <t>Servicios Médicos Hospitalarios y Complementarios</t>
  </si>
  <si>
    <t>Gastos para deportistas por servicios médicos hospitalarios; exámenes de laboratorio; exámenes de evaluación y pre- trasplante; sesiones de hemodiálisis; quimioterapias, TAC, procalcitonina, entre otros, cuando las unidades médicas no dispongan del servicio.</t>
  </si>
  <si>
    <t>Servicios para Actividades Agropecuarias, Pesca y Caza</t>
  </si>
  <si>
    <t>Gastos por servicios  de erradicación  de plagas,  de mitigación  de su impacto en actividades agrícolas, ganaderas, de pesca y caza.</t>
  </si>
  <si>
    <t>Suplementos vitamínicos</t>
  </si>
  <si>
    <t>Gasto por la adquisición de vitaminas (no medicinas) para el uso de los deportistas como ayuda en su desarrollo deportivo.</t>
  </si>
  <si>
    <t>Gastos por impuestos, peaje, rodaje, revisión vehicular, matrículas de vehículos, permisos de funcionamiento, licencias, patentes, registros sanitarios y toxicológicos; sustancias estupefacientes y psicotrópicas.</t>
  </si>
  <si>
    <t>Gastos  por  servicios  de  telefonía  fija, telegrafía,  fax,  radiotelegráfico,  satelital,  internet;  por arrendamiento de canales de frecuencia y otros relacionados.</t>
  </si>
  <si>
    <t>Gastos por obligaciones adquiridas con terceros para el transporte de personal y deportistas para asistir a eventos planificados en el POA</t>
  </si>
  <si>
    <t>Gastos por la adquisición o confección de uniformes para deportistas, entrenadores y cuerpo técnico que representen al país; y, para eventos deportivos de carácter local.</t>
  </si>
  <si>
    <t>Vehículos (Arrendamiento)</t>
  </si>
  <si>
    <t>Gastos por alquiler de vehículos, necesarios para el desarrollo de actividades institucionales.</t>
  </si>
  <si>
    <t>Vehículos (Mantenimiento y Reparación)</t>
  </si>
  <si>
    <t>Gastos por el mantenimiento y reparación de  vehículos, de partes y accesorios.</t>
  </si>
  <si>
    <t>Honorario mensual (Incluido el IVA)</t>
  </si>
  <si>
    <t>Ejecución mensual de honorarios</t>
  </si>
  <si>
    <t>OPERACIÓN Y MANTENIMIENTO ADMINISTRATIVO DE LAS ORGANIZACIONES DEPORTIVAS</t>
  </si>
  <si>
    <t>OPERACIÓN Y MANTENIMIENTO DE ESCENARIOS DEPORTIVOS</t>
  </si>
  <si>
    <t>GASTOS EN TEMAS DE CAPACITACIÓN DEPORTIVOS</t>
  </si>
  <si>
    <t xml:space="preserve">GASTOS DEPORTIVOS GENERALES </t>
  </si>
  <si>
    <t>CONCENTRADO, CAMPAMENTO Y/O BASE DE ENTRENAMIENTO</t>
  </si>
  <si>
    <t>CAMPEONTATO Y/O SELECTIVO</t>
  </si>
  <si>
    <t>(NOMBRE DE LA ORGANIZACIÓN DEPORTIVA)</t>
  </si>
  <si>
    <t>PROGRAMACIÓN MENSUAL EJECUTADA</t>
  </si>
  <si>
    <t>NOMBRE DE LA ORGANIZACIÓN DEPORTIVA:</t>
  </si>
  <si>
    <r>
      <t xml:space="preserve">INSTRUCCIONES: </t>
    </r>
    <r>
      <rPr>
        <sz val="11"/>
        <rFont val="Calibri"/>
        <family val="2"/>
      </rPr>
      <t>Ingrese la información de acuerdo a la Planificación Operativa Anual aprobada por la Dirección de Planificación e Inversión, cosiderar que tanto en la ejecución presupuestaria, como en la ejecución de metas reportado, se debe considerar el cumplimiento de indicadores propuestos en la Planificación Operativa Anual.</t>
    </r>
  </si>
  <si>
    <t>V. RESUMEN DE GASTOS</t>
  </si>
  <si>
    <t xml:space="preserve">
                                  HONORARIOS PROFESIONALES</t>
  </si>
  <si>
    <t>Tipo Cargo</t>
  </si>
  <si>
    <t>CORREO ELECTRÓNICO DE LA ORGANIZACIÓN DEPORTIVA:</t>
  </si>
  <si>
    <t>TELÉFONO CONVENCIONAL Y MÓVIL:</t>
  </si>
  <si>
    <t>RUC DE LA ORGANIZACIÓN DEPORTIVA:</t>
  </si>
  <si>
    <t>PRESIDENTE O REPRESENTANTE LEGAL DE LA ORGANIZACIÓN:</t>
  </si>
  <si>
    <t>IV. COMPETENCIA DE LA ORGANIZACIÓN DEPORTIVA</t>
  </si>
  <si>
    <t>ÁREA DE ACCIÓN DE LA ORGANIZACIÓN DEPORTIVA:</t>
  </si>
  <si>
    <r>
      <t xml:space="preserve">COORDINACIÓN GENERAL DE PLANIFICACIÓN 
DIRECCIÓN  DE SEGUIMIENTO DE PLANES, PROGRAMAS Y PROYECTOS
</t>
    </r>
    <r>
      <rPr>
        <b/>
        <sz val="13"/>
        <color indexed="8"/>
        <rFont val="Calibri"/>
        <family val="2"/>
      </rPr>
      <t>EVALUACIÓN AL PLAN OPERATIVO ANUAL 2020 - ORGANIZACIONES DEPORTIVAS</t>
    </r>
  </si>
  <si>
    <t>Enero</t>
  </si>
  <si>
    <t>Febrero</t>
  </si>
  <si>
    <t>Marzo</t>
  </si>
  <si>
    <t>Abril</t>
  </si>
  <si>
    <t>Mayo</t>
  </si>
  <si>
    <t>Junio</t>
  </si>
  <si>
    <t>ENERO</t>
  </si>
  <si>
    <t>FEBRERO</t>
  </si>
  <si>
    <t>MARZO</t>
  </si>
  <si>
    <t>ABRIL</t>
  </si>
  <si>
    <t>MAYO</t>
  </si>
  <si>
    <t>JUNIO</t>
  </si>
  <si>
    <t>RESUMEN DE INGRESOS- I SEMESTRE 2020+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</si>
</sst>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00"/>
    <numFmt numFmtId="173" formatCode="_ * #,##0.00_ ;_ * \-#,##0.00_ ;_ * &quot;-&quot;??_ ;_ @_ "/>
    <numFmt numFmtId="174" formatCode="_(&quot;$&quot;* #,##0.00_);_(&quot;$&quot;* \(#,##0.00\);_(&quot;$&quot;* &quot;-&quot;??_);_(@_)"/>
    <numFmt numFmtId="175" formatCode="_-[$$-300A]\ * #,##0.00_ ;_-[$$-300A]\ * \-#,##0.00\ ;_-[$$-300A]\ * &quot;-&quot;??_ ;_-@_ "/>
    <numFmt numFmtId="176" formatCode="[$$-300A]\ #,##0.00"/>
    <numFmt numFmtId="177" formatCode="_-* #,##0.00_-;\-* #,##0.00_-;_-* &quot;-&quot;??_-;_-@_-"/>
    <numFmt numFmtId="178" formatCode="_(&quot;$ &quot;* #,##0.00_);_(&quot;$ &quot;* \(#,##0.00\);_(&quot;$ &quot;* \-??_);_(@_)"/>
    <numFmt numFmtId="179" formatCode="_-* #,##0.00\ _$_-;\-* #,##0.00\ _$_-;_-* &quot;-&quot;??\ _$_-;_-@_-"/>
    <numFmt numFmtId="180" formatCode="[$$-300A]#,##0.00;[Red][$$-300A]\-#,##0.00"/>
    <numFmt numFmtId="181" formatCode="_ &quot;$&quot;* #,##0.00_ ;_ &quot;$&quot;* \-#,##0.00_ ;_ &quot;$&quot;* &quot;-&quot;??_ ;_ @_ "/>
  </numFmts>
  <fonts count="100">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8"/>
      <name val="Arial"/>
      <family val="2"/>
    </font>
    <font>
      <b/>
      <i/>
      <sz val="16"/>
      <color indexed="8"/>
      <name val="Arial"/>
      <family val="2"/>
    </font>
    <font>
      <b/>
      <i/>
      <u val="single"/>
      <sz val="11"/>
      <color indexed="8"/>
      <name val="Arial"/>
      <family val="2"/>
    </font>
    <font>
      <b/>
      <sz val="13"/>
      <color indexed="8"/>
      <name val="Calibri"/>
      <family val="2"/>
    </font>
    <font>
      <b/>
      <sz val="11"/>
      <color indexed="8"/>
      <name val="Calibri"/>
      <family val="2"/>
    </font>
    <font>
      <b/>
      <sz val="20"/>
      <color indexed="8"/>
      <name val="Calibri"/>
      <family val="2"/>
    </font>
    <font>
      <b/>
      <sz val="10"/>
      <name val="Arial"/>
      <family val="2"/>
    </font>
    <font>
      <sz val="11"/>
      <name val="Calibri"/>
      <family val="2"/>
    </font>
    <font>
      <sz val="14"/>
      <color indexed="8"/>
      <name val="Calibri"/>
      <family val="2"/>
    </font>
    <font>
      <b/>
      <sz val="14"/>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9.9"/>
      <color indexed="12"/>
      <name val="Calibri"/>
      <family val="2"/>
    </font>
    <font>
      <u val="single"/>
      <sz val="8.8"/>
      <color indexed="12"/>
      <name val="Calibri"/>
      <family val="2"/>
    </font>
    <font>
      <u val="single"/>
      <sz val="11"/>
      <color indexed="12"/>
      <name val="Calibri"/>
      <family val="2"/>
    </font>
    <font>
      <sz val="11"/>
      <color indexed="20"/>
      <name val="Calibri"/>
      <family val="2"/>
    </font>
    <font>
      <sz val="11"/>
      <color indexed="60"/>
      <name val="Calibri"/>
      <family val="2"/>
    </font>
    <font>
      <sz val="11"/>
      <color indexed="8"/>
      <name val="Liberation Sans"/>
      <family val="0"/>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10"/>
      <color indexed="8"/>
      <name val="Calibri"/>
      <family val="2"/>
    </font>
    <font>
      <b/>
      <sz val="10"/>
      <color indexed="8"/>
      <name val="Calibri"/>
      <family val="2"/>
    </font>
    <font>
      <b/>
      <sz val="10"/>
      <name val="Calibri"/>
      <family val="2"/>
    </font>
    <font>
      <sz val="8"/>
      <color indexed="8"/>
      <name val="Calibri"/>
      <family val="2"/>
    </font>
    <font>
      <b/>
      <sz val="10"/>
      <color indexed="9"/>
      <name val="Calibri"/>
      <family val="2"/>
    </font>
    <font>
      <b/>
      <u val="single"/>
      <sz val="10"/>
      <color indexed="8"/>
      <name val="Calibri"/>
      <family val="2"/>
    </font>
    <font>
      <sz val="10"/>
      <name val="Calibri"/>
      <family val="2"/>
    </font>
    <font>
      <b/>
      <u val="single"/>
      <sz val="12"/>
      <color indexed="8"/>
      <name val="Calibri"/>
      <family val="2"/>
    </font>
    <font>
      <b/>
      <i/>
      <sz val="10"/>
      <color indexed="8"/>
      <name val="Calibri"/>
      <family val="2"/>
    </font>
    <font>
      <sz val="9"/>
      <name val="Calibri"/>
      <family val="2"/>
    </font>
    <font>
      <sz val="9"/>
      <color indexed="9"/>
      <name val="Calibri"/>
      <family val="2"/>
    </font>
    <font>
      <b/>
      <sz val="9"/>
      <color indexed="9"/>
      <name val="Calibri"/>
      <family val="2"/>
    </font>
    <font>
      <sz val="9"/>
      <color indexed="8"/>
      <name val="Calibri"/>
      <family val="2"/>
    </font>
    <font>
      <b/>
      <sz val="12"/>
      <color indexed="9"/>
      <name val="Calibri"/>
      <family val="2"/>
    </font>
    <font>
      <b/>
      <sz val="11"/>
      <name val="Calibri"/>
      <family val="2"/>
    </font>
    <font>
      <b/>
      <sz val="14"/>
      <color indexed="56"/>
      <name val="Calibri"/>
      <family val="2"/>
    </font>
    <font>
      <sz val="14"/>
      <color indexed="56"/>
      <name val="Calibri"/>
      <family val="2"/>
    </font>
    <font>
      <sz val="14"/>
      <name val="Calibri"/>
      <family val="2"/>
    </font>
    <font>
      <b/>
      <sz val="18"/>
      <color indexed="31"/>
      <name val="Calibri"/>
      <family val="2"/>
    </font>
    <font>
      <b/>
      <sz val="9"/>
      <name val="Calibri"/>
      <family val="2"/>
    </font>
    <font>
      <b/>
      <sz val="13"/>
      <color indexed="9"/>
      <name val="Calibri"/>
      <family val="2"/>
    </font>
    <font>
      <i/>
      <sz val="8"/>
      <name val="Calibri"/>
      <family val="2"/>
    </font>
    <font>
      <i/>
      <sz val="10"/>
      <color indexed="8"/>
      <name val="Calibri"/>
      <family val="2"/>
    </font>
    <font>
      <b/>
      <i/>
      <sz val="8"/>
      <name val="Calibri"/>
      <family val="2"/>
    </font>
    <font>
      <b/>
      <sz val="24"/>
      <color indexed="31"/>
      <name val="Calibri"/>
      <family val="2"/>
    </font>
    <font>
      <b/>
      <sz val="2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9.9"/>
      <color theme="10"/>
      <name val="Calibri"/>
      <family val="2"/>
    </font>
    <font>
      <u val="single"/>
      <sz val="8.8"/>
      <color theme="10"/>
      <name val="Calibri"/>
      <family val="2"/>
    </font>
    <font>
      <u val="single"/>
      <sz val="11"/>
      <color theme="10"/>
      <name val="Calibri"/>
      <family val="2"/>
    </font>
    <font>
      <sz val="11"/>
      <color rgb="FF9C0006"/>
      <name val="Calibri"/>
      <family val="2"/>
    </font>
    <font>
      <sz val="11"/>
      <color rgb="FF9C6500"/>
      <name val="Calibri"/>
      <family val="2"/>
    </font>
    <font>
      <sz val="11"/>
      <color rgb="FF000000"/>
      <name val="Liberation Sans"/>
      <family val="0"/>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alibri"/>
      <family val="2"/>
    </font>
    <font>
      <b/>
      <sz val="10"/>
      <color theme="1"/>
      <name val="Calibri"/>
      <family val="2"/>
    </font>
    <font>
      <sz val="8"/>
      <color theme="1"/>
      <name val="Calibri"/>
      <family val="2"/>
    </font>
    <font>
      <b/>
      <sz val="10"/>
      <color theme="0"/>
      <name val="Calibri"/>
      <family val="2"/>
    </font>
    <font>
      <b/>
      <i/>
      <sz val="10"/>
      <color theme="1"/>
      <name val="Calibri"/>
      <family val="2"/>
    </font>
    <font>
      <sz val="9"/>
      <color theme="0"/>
      <name val="Calibri"/>
      <family val="2"/>
    </font>
    <font>
      <b/>
      <sz val="9"/>
      <color theme="0"/>
      <name val="Calibri"/>
      <family val="2"/>
    </font>
    <font>
      <sz val="9"/>
      <color theme="1"/>
      <name val="Calibri"/>
      <family val="2"/>
    </font>
    <font>
      <b/>
      <sz val="12"/>
      <color theme="0"/>
      <name val="Calibri"/>
      <family val="2"/>
    </font>
    <font>
      <sz val="14"/>
      <color theme="1"/>
      <name val="Calibri"/>
      <family val="2"/>
    </font>
    <font>
      <b/>
      <sz val="14"/>
      <color theme="3" tint="-0.4999699890613556"/>
      <name val="Calibri"/>
      <family val="2"/>
    </font>
    <font>
      <sz val="14"/>
      <color theme="3" tint="-0.4999699890613556"/>
      <name val="Calibri"/>
      <family val="2"/>
    </font>
    <font>
      <b/>
      <sz val="18"/>
      <color theme="4" tint="0.7999799847602844"/>
      <name val="Calibri"/>
      <family val="2"/>
    </font>
    <font>
      <b/>
      <sz val="13"/>
      <color theme="0"/>
      <name val="Calibri"/>
      <family val="2"/>
    </font>
    <font>
      <b/>
      <sz val="13"/>
      <color theme="1"/>
      <name val="Calibri"/>
      <family val="2"/>
    </font>
    <font>
      <i/>
      <sz val="10"/>
      <color theme="1"/>
      <name val="Calibri"/>
      <family val="2"/>
    </font>
    <font>
      <b/>
      <sz val="24"/>
      <color theme="4" tint="0.7999799847602844"/>
      <name val="Calibri"/>
      <family val="2"/>
    </font>
    <font>
      <b/>
      <sz val="20"/>
      <color theme="1"/>
      <name val="Calibri"/>
      <family val="2"/>
    </font>
    <font>
      <b/>
      <sz val="20"/>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9999"/>
        <bgColor indexed="64"/>
      </patternFill>
    </fill>
    <fill>
      <patternFill patternType="solid">
        <fgColor theme="3"/>
        <bgColor indexed="64"/>
      </patternFill>
    </fill>
    <fill>
      <patternFill patternType="solid">
        <fgColor rgb="FF0070C0"/>
        <bgColor indexed="64"/>
      </patternFill>
    </fill>
    <fill>
      <patternFill patternType="solid">
        <fgColor rgb="FFFFFF00"/>
        <bgColor indexed="64"/>
      </patternFill>
    </fill>
    <fill>
      <patternFill patternType="solid">
        <fgColor theme="8" tint="-0.4999699890613556"/>
        <bgColor indexed="64"/>
      </patternFill>
    </fill>
    <fill>
      <patternFill patternType="solid">
        <fgColor rgb="FF92D05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medium"/>
      <bottom/>
    </border>
    <border>
      <left/>
      <right style="medium"/>
      <top style="medium"/>
      <bottom/>
    </border>
    <border>
      <left/>
      <right style="medium"/>
      <top/>
      <bottom/>
    </border>
    <border>
      <left style="medium"/>
      <right/>
      <top style="medium"/>
      <bottom/>
    </border>
    <border>
      <left style="medium"/>
      <right/>
      <top/>
      <bottom/>
    </border>
    <border>
      <left style="medium"/>
      <right/>
      <top/>
      <bottom style="medium"/>
    </border>
    <border>
      <left/>
      <right/>
      <top/>
      <bottom style="medium"/>
    </border>
    <border>
      <left/>
      <right style="medium"/>
      <top/>
      <bottom style="medium"/>
    </border>
    <border>
      <left style="thin"/>
      <right style="thin"/>
      <top style="thin"/>
      <bottom/>
    </border>
    <border>
      <left style="thin"/>
      <right/>
      <top/>
      <bottom/>
    </border>
    <border>
      <left style="thin"/>
      <right style="thin"/>
      <top/>
      <bottom/>
    </border>
    <border>
      <left/>
      <right style="thin"/>
      <top style="thin"/>
      <bottom style="thin"/>
    </border>
    <border>
      <left style="medium"/>
      <right style="medium"/>
      <top style="medium"/>
      <bottom style="medium"/>
    </border>
    <border>
      <left/>
      <right/>
      <top style="thin"/>
      <bottom style="thin"/>
    </border>
    <border>
      <left style="thin"/>
      <right style="thin"/>
      <top style="thin"/>
      <bottom style="medium"/>
    </border>
    <border>
      <left style="thin"/>
      <right style="medium"/>
      <top style="thin"/>
      <bottom style="medium"/>
    </border>
    <border>
      <left style="thin"/>
      <right style="thin"/>
      <top/>
      <bottom style="thin"/>
    </border>
    <border>
      <left/>
      <right/>
      <top/>
      <bottom style="thin"/>
    </border>
    <border>
      <left/>
      <right style="thin"/>
      <top/>
      <bottom style="thin"/>
    </border>
  </borders>
  <cellStyleXfs count="1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4" fillId="20" borderId="0" applyNumberFormat="0" applyBorder="0" applyAlignment="0" applyProtection="0"/>
    <xf numFmtId="0" fontId="61" fillId="21" borderId="0" applyNumberFormat="0" applyBorder="0" applyAlignment="0" applyProtection="0"/>
    <xf numFmtId="0" fontId="62" fillId="22" borderId="1" applyNumberFormat="0" applyAlignment="0" applyProtection="0"/>
    <xf numFmtId="0" fontId="63" fillId="23"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7" fillId="30" borderId="1" applyNumberFormat="0" applyAlignment="0" applyProtection="0"/>
    <xf numFmtId="0" fontId="3"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pplyNumberFormat="0" applyBorder="0" applyProtection="0">
      <alignment horizontal="center"/>
    </xf>
    <xf numFmtId="0" fontId="6" fillId="0" borderId="0" applyNumberFormat="0" applyBorder="0" applyProtection="0">
      <alignment horizontal="center" textRotation="90"/>
    </xf>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31"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4"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3" fillId="0" borderId="0" applyFont="0" applyFill="0" applyBorder="0" applyAlignment="0" applyProtection="0"/>
    <xf numFmtId="17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44" fontId="3" fillId="0" borderId="0" applyFill="0" applyBorder="0" applyAlignment="0" applyProtection="0"/>
    <xf numFmtId="175" fontId="1"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164"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170" fontId="3" fillId="0" borderId="0" applyFont="0" applyFill="0" applyBorder="0" applyAlignment="0" applyProtection="0"/>
    <xf numFmtId="178" fontId="1" fillId="0" borderId="0" applyFill="0" applyBorder="0" applyAlignment="0" applyProtection="0"/>
    <xf numFmtId="170" fontId="3" fillId="0" borderId="0" applyFont="0" applyFill="0" applyBorder="0" applyAlignment="0" applyProtection="0"/>
    <xf numFmtId="178" fontId="1" fillId="0" borderId="0" applyFill="0" applyBorder="0" applyAlignment="0" applyProtection="0"/>
    <xf numFmtId="170" fontId="3" fillId="0" borderId="0" applyFont="0" applyFill="0" applyBorder="0" applyAlignment="0" applyProtection="0"/>
    <xf numFmtId="178" fontId="1" fillId="0" borderId="0" applyFill="0" applyBorder="0" applyAlignment="0" applyProtection="0"/>
    <xf numFmtId="44" fontId="3" fillId="0" borderId="0" applyFont="0" applyFill="0" applyBorder="0" applyAlignment="0" applyProtection="0"/>
    <xf numFmtId="170" fontId="3" fillId="0" borderId="0" applyFont="0" applyFill="0" applyBorder="0" applyAlignment="0" applyProtection="0"/>
    <xf numFmtId="179" fontId="1" fillId="0" borderId="0" applyFill="0" applyBorder="0" applyAlignment="0" applyProtection="0"/>
    <xf numFmtId="170" fontId="0"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4" fontId="0" fillId="0" borderId="0" applyFont="0" applyFill="0" applyBorder="0" applyAlignment="0" applyProtection="0"/>
    <xf numFmtId="44" fontId="0" fillId="0" borderId="0" applyFont="0" applyFill="0" applyBorder="0" applyAlignment="0" applyProtection="0"/>
    <xf numFmtId="181" fontId="0" fillId="0" borderId="0" applyFont="0" applyFill="0" applyBorder="0" applyAlignment="0" applyProtection="0"/>
    <xf numFmtId="0" fontId="73" fillId="32" borderId="0" applyNumberFormat="0" applyBorder="0" applyAlignment="0" applyProtection="0"/>
    <xf numFmtId="0" fontId="3" fillId="0" borderId="0">
      <alignment/>
      <protection/>
    </xf>
    <xf numFmtId="0" fontId="2" fillId="0" borderId="0">
      <alignment vertical="top"/>
      <protection/>
    </xf>
    <xf numFmtId="0" fontId="2" fillId="0" borderId="0">
      <alignment vertical="top"/>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1" fillId="0" borderId="0">
      <alignment/>
      <protection/>
    </xf>
    <xf numFmtId="0" fontId="2" fillId="0" borderId="0">
      <alignment vertical="top"/>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1" fillId="0" borderId="0">
      <alignment/>
      <protection/>
    </xf>
    <xf numFmtId="0" fontId="74" fillId="0" borderId="0">
      <alignment/>
      <protection/>
    </xf>
    <xf numFmtId="0" fontId="0" fillId="0" borderId="0">
      <alignment/>
      <protection/>
    </xf>
    <xf numFmtId="0" fontId="2" fillId="0" borderId="0">
      <alignment vertical="top"/>
      <protection/>
    </xf>
    <xf numFmtId="0" fontId="3" fillId="0" borderId="0">
      <alignment/>
      <protection/>
    </xf>
    <xf numFmtId="0" fontId="3"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0" fillId="33" borderId="5" applyNumberFormat="0" applyFont="0" applyAlignment="0" applyProtection="0"/>
    <xf numFmtId="0" fontId="0" fillId="3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7" fillId="0" borderId="0" applyNumberFormat="0" applyBorder="0" applyProtection="0">
      <alignment/>
    </xf>
    <xf numFmtId="180" fontId="7" fillId="0" borderId="0" applyBorder="0" applyProtection="0">
      <alignment/>
    </xf>
    <xf numFmtId="0" fontId="75" fillId="22"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66" fillId="0" borderId="8" applyNumberFormat="0" applyFill="0" applyAlignment="0" applyProtection="0"/>
    <xf numFmtId="0" fontId="80" fillId="0" borderId="9" applyNumberFormat="0" applyFill="0" applyAlignment="0" applyProtection="0"/>
  </cellStyleXfs>
  <cellXfs count="279">
    <xf numFmtId="0" fontId="0" fillId="0" borderId="0" xfId="0" applyFont="1" applyAlignment="1">
      <alignment/>
    </xf>
    <xf numFmtId="0" fontId="81" fillId="34" borderId="0" xfId="0" applyNumberFormat="1" applyFont="1" applyFill="1" applyAlignment="1">
      <alignment horizontal="center" vertical="center" wrapText="1"/>
    </xf>
    <xf numFmtId="170" fontId="82" fillId="35" borderId="10" xfId="112" applyFont="1" applyFill="1" applyBorder="1" applyAlignment="1">
      <alignment horizontal="center" vertical="center" wrapText="1"/>
    </xf>
    <xf numFmtId="170" fontId="81" fillId="34" borderId="10" xfId="112" applyFont="1" applyFill="1" applyBorder="1" applyAlignment="1">
      <alignment horizontal="center" vertical="center"/>
    </xf>
    <xf numFmtId="0" fontId="81" fillId="34" borderId="0" xfId="0" applyFont="1" applyFill="1" applyAlignment="1">
      <alignment vertical="center" wrapText="1"/>
    </xf>
    <xf numFmtId="0" fontId="82" fillId="35" borderId="10" xfId="0" applyNumberFormat="1" applyFont="1" applyFill="1" applyBorder="1" applyAlignment="1">
      <alignment horizontal="center" vertical="center" wrapText="1"/>
    </xf>
    <xf numFmtId="14" fontId="82" fillId="35" borderId="10" xfId="0" applyNumberFormat="1" applyFont="1" applyFill="1" applyBorder="1" applyAlignment="1">
      <alignment horizontal="center" vertical="center" wrapText="1"/>
    </xf>
    <xf numFmtId="171" fontId="81" fillId="34" borderId="10" xfId="73" applyFont="1" applyFill="1" applyBorder="1" applyAlignment="1">
      <alignment horizontal="center" vertical="center" wrapText="1"/>
    </xf>
    <xf numFmtId="0" fontId="81" fillId="34" borderId="10" xfId="0" applyFont="1" applyFill="1" applyBorder="1" applyAlignment="1">
      <alignment horizontal="center" vertical="center" wrapText="1"/>
    </xf>
    <xf numFmtId="14" fontId="81" fillId="34" borderId="10" xfId="0" applyNumberFormat="1" applyFont="1" applyFill="1" applyBorder="1" applyAlignment="1">
      <alignment horizontal="center" vertical="center" wrapText="1"/>
    </xf>
    <xf numFmtId="171" fontId="81" fillId="34" borderId="10" xfId="73" applyFont="1" applyFill="1" applyBorder="1" applyAlignment="1">
      <alignment horizontal="center" vertical="center"/>
    </xf>
    <xf numFmtId="171" fontId="81" fillId="34" borderId="0" xfId="0" applyNumberFormat="1" applyFont="1" applyFill="1" applyAlignment="1">
      <alignment vertical="center" wrapText="1"/>
    </xf>
    <xf numFmtId="0" fontId="82" fillId="35" borderId="11" xfId="0" applyFont="1" applyFill="1" applyBorder="1" applyAlignment="1">
      <alignment vertical="center" wrapText="1"/>
    </xf>
    <xf numFmtId="171" fontId="82" fillId="35" borderId="10" xfId="73" applyFont="1" applyFill="1" applyBorder="1" applyAlignment="1">
      <alignment vertical="center" wrapText="1"/>
    </xf>
    <xf numFmtId="171" fontId="36" fillId="35" borderId="10" xfId="73" applyFont="1" applyFill="1" applyBorder="1" applyAlignment="1">
      <alignment horizontal="center" vertical="center"/>
    </xf>
    <xf numFmtId="170" fontId="36" fillId="35" borderId="10" xfId="112" applyFont="1" applyFill="1" applyBorder="1" applyAlignment="1">
      <alignment horizontal="center" vertical="center"/>
    </xf>
    <xf numFmtId="14" fontId="81" fillId="34" borderId="0" xfId="112" applyNumberFormat="1" applyFont="1" applyFill="1" applyAlignment="1">
      <alignment vertical="center" wrapText="1"/>
    </xf>
    <xf numFmtId="170" fontId="81" fillId="34" borderId="0" xfId="112" applyFont="1" applyFill="1" applyAlignment="1">
      <alignment vertical="center" wrapText="1"/>
    </xf>
    <xf numFmtId="171" fontId="82" fillId="35" borderId="10" xfId="73" applyFont="1" applyFill="1" applyBorder="1" applyAlignment="1">
      <alignment horizontal="center" vertical="center" wrapText="1"/>
    </xf>
    <xf numFmtId="0" fontId="81" fillId="34" borderId="0" xfId="0" applyFont="1" applyFill="1" applyAlignment="1">
      <alignment horizontal="center" vertical="center" wrapText="1"/>
    </xf>
    <xf numFmtId="14" fontId="81" fillId="34" borderId="0" xfId="0" applyNumberFormat="1" applyFont="1" applyFill="1" applyAlignment="1">
      <alignment vertical="center" wrapText="1"/>
    </xf>
    <xf numFmtId="171" fontId="81" fillId="34" borderId="0" xfId="0" applyNumberFormat="1" applyFont="1" applyFill="1" applyAlignment="1">
      <alignment horizontal="center" vertical="center" wrapText="1"/>
    </xf>
    <xf numFmtId="0" fontId="83" fillId="34" borderId="0" xfId="0" applyFont="1" applyFill="1" applyAlignment="1">
      <alignment vertical="center" wrapText="1"/>
    </xf>
    <xf numFmtId="0" fontId="34" fillId="34" borderId="12" xfId="48" applyFont="1" applyFill="1" applyBorder="1" applyAlignment="1" applyProtection="1">
      <alignment vertical="center"/>
      <protection locked="0"/>
    </xf>
    <xf numFmtId="0" fontId="34" fillId="34" borderId="13" xfId="48" applyFont="1" applyFill="1" applyBorder="1" applyAlignment="1" applyProtection="1">
      <alignment vertical="center"/>
      <protection locked="0"/>
    </xf>
    <xf numFmtId="0" fontId="35" fillId="34" borderId="0" xfId="48" applyFont="1" applyFill="1" applyBorder="1" applyAlignment="1" applyProtection="1">
      <alignment horizontal="center" vertical="center"/>
      <protection locked="0"/>
    </xf>
    <xf numFmtId="0" fontId="35" fillId="34" borderId="14" xfId="48" applyFont="1" applyFill="1" applyBorder="1" applyAlignment="1" applyProtection="1">
      <alignment horizontal="center" vertical="center"/>
      <protection locked="0"/>
    </xf>
    <xf numFmtId="0" fontId="34" fillId="34" borderId="0" xfId="48" applyFont="1" applyFill="1" applyBorder="1" applyAlignment="1" applyProtection="1">
      <alignment horizontal="center" vertical="center"/>
      <protection locked="0"/>
    </xf>
    <xf numFmtId="0" fontId="81" fillId="34" borderId="0" xfId="0" applyFont="1" applyFill="1" applyBorder="1" applyAlignment="1" applyProtection="1">
      <alignment vertical="center"/>
      <protection locked="0"/>
    </xf>
    <xf numFmtId="0" fontId="81" fillId="34" borderId="14" xfId="0" applyFont="1" applyFill="1" applyBorder="1" applyAlignment="1" applyProtection="1">
      <alignment vertical="center"/>
      <protection locked="0"/>
    </xf>
    <xf numFmtId="0" fontId="81" fillId="34" borderId="0" xfId="0" applyFont="1" applyFill="1" applyAlignment="1">
      <alignment vertical="center"/>
    </xf>
    <xf numFmtId="0" fontId="81" fillId="34" borderId="15" xfId="0" applyFont="1" applyFill="1" applyBorder="1" applyAlignment="1" applyProtection="1">
      <alignment vertical="center"/>
      <protection/>
    </xf>
    <xf numFmtId="0" fontId="81" fillId="34" borderId="12" xfId="0" applyFont="1" applyFill="1" applyBorder="1" applyAlignment="1" applyProtection="1">
      <alignment vertical="center"/>
      <protection/>
    </xf>
    <xf numFmtId="0" fontId="81" fillId="34" borderId="13" xfId="0" applyFont="1" applyFill="1" applyBorder="1" applyAlignment="1" applyProtection="1">
      <alignment vertical="center"/>
      <protection/>
    </xf>
    <xf numFmtId="0" fontId="82" fillId="34" borderId="16" xfId="0" applyFont="1" applyFill="1" applyBorder="1" applyAlignment="1" applyProtection="1">
      <alignment vertical="center"/>
      <protection/>
    </xf>
    <xf numFmtId="0" fontId="81" fillId="34" borderId="0" xfId="0" applyFont="1" applyFill="1" applyBorder="1" applyAlignment="1" applyProtection="1">
      <alignment vertical="center"/>
      <protection/>
    </xf>
    <xf numFmtId="0" fontId="81" fillId="34" borderId="16" xfId="0" applyFont="1" applyFill="1" applyBorder="1" applyAlignment="1" applyProtection="1">
      <alignment vertical="center"/>
      <protection/>
    </xf>
    <xf numFmtId="0" fontId="81" fillId="34" borderId="14" xfId="0" applyFont="1" applyFill="1" applyBorder="1" applyAlignment="1" applyProtection="1">
      <alignment vertical="center"/>
      <protection/>
    </xf>
    <xf numFmtId="0" fontId="82" fillId="34" borderId="0" xfId="0" applyFont="1" applyFill="1" applyBorder="1" applyAlignment="1" applyProtection="1">
      <alignment horizontal="center" vertical="center"/>
      <protection/>
    </xf>
    <xf numFmtId="0" fontId="84" fillId="34" borderId="0" xfId="0" applyFont="1" applyFill="1" applyBorder="1" applyAlignment="1" applyProtection="1">
      <alignment horizontal="center" vertical="center"/>
      <protection/>
    </xf>
    <xf numFmtId="0" fontId="39" fillId="34" borderId="0" xfId="48" applyFont="1" applyFill="1" applyBorder="1" applyAlignment="1" applyProtection="1">
      <alignment vertical="center"/>
      <protection/>
    </xf>
    <xf numFmtId="0" fontId="82" fillId="34" borderId="0" xfId="0" applyFont="1" applyFill="1" applyBorder="1" applyAlignment="1" applyProtection="1">
      <alignment vertical="center"/>
      <protection/>
    </xf>
    <xf numFmtId="0" fontId="81" fillId="0" borderId="0" xfId="0" applyFont="1" applyAlignment="1">
      <alignment vertical="center"/>
    </xf>
    <xf numFmtId="0" fontId="81" fillId="34" borderId="16" xfId="0" applyFont="1" applyFill="1" applyBorder="1" applyAlignment="1" applyProtection="1">
      <alignment vertical="center"/>
      <protection locked="0"/>
    </xf>
    <xf numFmtId="0" fontId="34" fillId="34" borderId="15" xfId="48" applyFont="1" applyFill="1" applyBorder="1" applyAlignment="1" applyProtection="1">
      <alignment vertical="center"/>
      <protection/>
    </xf>
    <xf numFmtId="0" fontId="34" fillId="34" borderId="12" xfId="48" applyFont="1" applyFill="1" applyBorder="1" applyAlignment="1" applyProtection="1">
      <alignment vertical="center"/>
      <protection/>
    </xf>
    <xf numFmtId="0" fontId="34" fillId="34" borderId="0" xfId="48" applyFont="1" applyFill="1" applyBorder="1" applyAlignment="1" applyProtection="1">
      <alignment vertical="center"/>
      <protection locked="0"/>
    </xf>
    <xf numFmtId="0" fontId="35" fillId="34" borderId="0" xfId="48" applyFont="1" applyFill="1" applyBorder="1" applyAlignment="1" applyProtection="1">
      <alignment horizontal="center" vertical="center"/>
      <protection/>
    </xf>
    <xf numFmtId="0" fontId="34" fillId="34" borderId="16" xfId="48" applyFont="1" applyFill="1" applyBorder="1" applyAlignment="1" applyProtection="1">
      <alignment vertical="center"/>
      <protection/>
    </xf>
    <xf numFmtId="0" fontId="34" fillId="34" borderId="14" xfId="48" applyFont="1" applyFill="1" applyBorder="1" applyAlignment="1" applyProtection="1">
      <alignment vertical="center"/>
      <protection locked="0"/>
    </xf>
    <xf numFmtId="0" fontId="35" fillId="34" borderId="16" xfId="48" applyFont="1" applyFill="1" applyBorder="1" applyAlignment="1" applyProtection="1">
      <alignment horizontal="left" vertical="center"/>
      <protection/>
    </xf>
    <xf numFmtId="0" fontId="35" fillId="34" borderId="0" xfId="48" applyFont="1" applyFill="1" applyBorder="1" applyAlignment="1" applyProtection="1">
      <alignment vertical="center"/>
      <protection/>
    </xf>
    <xf numFmtId="0" fontId="35" fillId="34" borderId="0" xfId="48" applyFont="1" applyFill="1" applyBorder="1" applyAlignment="1" applyProtection="1">
      <alignment vertical="center"/>
      <protection locked="0"/>
    </xf>
    <xf numFmtId="0" fontId="35" fillId="34" borderId="14" xfId="48" applyFont="1" applyFill="1" applyBorder="1" applyAlignment="1" applyProtection="1">
      <alignment vertical="center"/>
      <protection locked="0"/>
    </xf>
    <xf numFmtId="0" fontId="40" fillId="34" borderId="14" xfId="136" applyFont="1" applyFill="1" applyBorder="1" applyAlignment="1" applyProtection="1">
      <alignment vertical="center"/>
      <protection locked="0"/>
    </xf>
    <xf numFmtId="0" fontId="35" fillId="34" borderId="16" xfId="48" applyFont="1" applyFill="1" applyBorder="1" applyAlignment="1" applyProtection="1">
      <alignment vertical="center"/>
      <protection/>
    </xf>
    <xf numFmtId="0" fontId="35" fillId="34" borderId="0" xfId="48" applyFont="1" applyFill="1" applyBorder="1" applyAlignment="1" applyProtection="1">
      <alignment horizontal="left" vertical="center"/>
      <protection/>
    </xf>
    <xf numFmtId="0" fontId="35" fillId="34" borderId="16" xfId="48" applyFont="1" applyFill="1" applyBorder="1" applyAlignment="1" applyProtection="1">
      <alignment horizontal="left" vertical="center"/>
      <protection locked="0"/>
    </xf>
    <xf numFmtId="0" fontId="35" fillId="34" borderId="0" xfId="48" applyFont="1" applyFill="1" applyBorder="1" applyAlignment="1" applyProtection="1">
      <alignment horizontal="left" vertical="center"/>
      <protection locked="0"/>
    </xf>
    <xf numFmtId="0" fontId="81" fillId="34" borderId="17" xfId="0" applyFont="1" applyFill="1" applyBorder="1" applyAlignment="1" applyProtection="1">
      <alignment vertical="center"/>
      <protection locked="0"/>
    </xf>
    <xf numFmtId="0" fontId="81" fillId="34" borderId="18" xfId="0" applyFont="1" applyFill="1" applyBorder="1" applyAlignment="1" applyProtection="1">
      <alignment vertical="center"/>
      <protection locked="0"/>
    </xf>
    <xf numFmtId="0" fontId="40" fillId="34" borderId="19" xfId="136" applyFont="1" applyFill="1" applyBorder="1" applyAlignment="1" applyProtection="1">
      <alignment vertical="center"/>
      <protection locked="0"/>
    </xf>
    <xf numFmtId="0" fontId="81" fillId="34" borderId="17" xfId="0" applyFont="1" applyFill="1" applyBorder="1" applyAlignment="1" applyProtection="1">
      <alignment vertical="center"/>
      <protection/>
    </xf>
    <xf numFmtId="0" fontId="81" fillId="34" borderId="18" xfId="0" applyFont="1" applyFill="1" applyBorder="1" applyAlignment="1" applyProtection="1">
      <alignment vertical="center"/>
      <protection/>
    </xf>
    <xf numFmtId="0" fontId="82" fillId="34" borderId="0" xfId="0" applyFont="1" applyFill="1" applyBorder="1" applyAlignment="1" applyProtection="1">
      <alignment vertical="center"/>
      <protection locked="0"/>
    </xf>
    <xf numFmtId="9" fontId="81" fillId="34" borderId="0" xfId="0" applyNumberFormat="1" applyFont="1" applyFill="1" applyBorder="1" applyAlignment="1" applyProtection="1">
      <alignment vertical="center"/>
      <protection/>
    </xf>
    <xf numFmtId="0" fontId="81" fillId="34" borderId="16" xfId="0" applyFont="1" applyFill="1" applyBorder="1" applyAlignment="1" applyProtection="1">
      <alignment horizontal="center" vertical="center"/>
      <protection/>
    </xf>
    <xf numFmtId="0" fontId="81" fillId="34" borderId="0" xfId="0" applyFont="1" applyFill="1" applyBorder="1" applyAlignment="1" applyProtection="1">
      <alignment horizontal="center" vertical="center"/>
      <protection/>
    </xf>
    <xf numFmtId="0" fontId="81" fillId="34" borderId="19" xfId="0" applyFont="1" applyFill="1" applyBorder="1" applyAlignment="1" applyProtection="1">
      <alignment vertical="center"/>
      <protection/>
    </xf>
    <xf numFmtId="0" fontId="81" fillId="34" borderId="0" xfId="0" applyFont="1" applyFill="1" applyAlignment="1" applyProtection="1">
      <alignment vertical="center"/>
      <protection locked="0"/>
    </xf>
    <xf numFmtId="0" fontId="41" fillId="34" borderId="0" xfId="48" applyFont="1" applyFill="1" applyBorder="1" applyAlignment="1" applyProtection="1">
      <alignment vertical="center"/>
      <protection/>
    </xf>
    <xf numFmtId="0" fontId="41" fillId="34" borderId="16" xfId="48" applyFont="1" applyFill="1" applyBorder="1" applyAlignment="1" applyProtection="1">
      <alignment vertical="center"/>
      <protection/>
    </xf>
    <xf numFmtId="0" fontId="35" fillId="34" borderId="17" xfId="48" applyFont="1" applyFill="1" applyBorder="1" applyAlignment="1" applyProtection="1">
      <alignment horizontal="left" vertical="center"/>
      <protection/>
    </xf>
    <xf numFmtId="0" fontId="35" fillId="34" borderId="18" xfId="48" applyFont="1" applyFill="1" applyBorder="1" applyAlignment="1" applyProtection="1">
      <alignment horizontal="left" vertical="center"/>
      <protection/>
    </xf>
    <xf numFmtId="0" fontId="35" fillId="34" borderId="18" xfId="48" applyFont="1" applyFill="1" applyBorder="1" applyAlignment="1" applyProtection="1">
      <alignment vertical="center"/>
      <protection/>
    </xf>
    <xf numFmtId="0" fontId="34" fillId="34" borderId="18" xfId="48" applyFont="1" applyFill="1" applyBorder="1" applyAlignment="1" applyProtection="1">
      <alignment horizontal="center" vertical="center"/>
      <protection locked="0"/>
    </xf>
    <xf numFmtId="0" fontId="34" fillId="34" borderId="19" xfId="48" applyFont="1" applyFill="1" applyBorder="1" applyAlignment="1" applyProtection="1">
      <alignment horizontal="center" vertical="center"/>
      <protection locked="0"/>
    </xf>
    <xf numFmtId="0" fontId="34" fillId="34" borderId="15" xfId="48" applyFont="1" applyFill="1" applyBorder="1" applyAlignment="1" applyProtection="1">
      <alignment horizontal="left" vertical="center"/>
      <protection/>
    </xf>
    <xf numFmtId="0" fontId="34" fillId="34" borderId="12" xfId="48" applyFont="1" applyFill="1" applyBorder="1" applyAlignment="1" applyProtection="1">
      <alignment horizontal="left" vertical="center"/>
      <protection/>
    </xf>
    <xf numFmtId="0" fontId="34" fillId="34" borderId="12" xfId="48" applyFont="1" applyFill="1" applyBorder="1" applyAlignment="1" applyProtection="1">
      <alignment horizontal="center" vertical="center"/>
      <protection locked="0"/>
    </xf>
    <xf numFmtId="0" fontId="34" fillId="34" borderId="13" xfId="48" applyFont="1" applyFill="1" applyBorder="1" applyAlignment="1" applyProtection="1">
      <alignment horizontal="center" vertical="center"/>
      <protection locked="0"/>
    </xf>
    <xf numFmtId="0" fontId="34" fillId="34" borderId="19" xfId="48" applyFont="1" applyFill="1" applyBorder="1" applyAlignment="1" applyProtection="1">
      <alignment vertical="center"/>
      <protection locked="0"/>
    </xf>
    <xf numFmtId="0" fontId="81" fillId="0" borderId="0" xfId="0" applyFont="1" applyBorder="1" applyAlignment="1">
      <alignment vertical="center"/>
    </xf>
    <xf numFmtId="0" fontId="81" fillId="0" borderId="16" xfId="0" applyFont="1" applyBorder="1" applyAlignment="1">
      <alignment vertical="center"/>
    </xf>
    <xf numFmtId="10" fontId="40" fillId="34" borderId="10" xfId="163" applyNumberFormat="1" applyFont="1" applyFill="1" applyBorder="1" applyAlignment="1" applyProtection="1">
      <alignment horizontal="center" vertical="center"/>
      <protection/>
    </xf>
    <xf numFmtId="171" fontId="40" fillId="34" borderId="10" xfId="73" applyFont="1" applyFill="1" applyBorder="1" applyAlignment="1" applyProtection="1">
      <alignment horizontal="center" vertical="center"/>
      <protection/>
    </xf>
    <xf numFmtId="0" fontId="82" fillId="34" borderId="10" xfId="0" applyFont="1" applyFill="1" applyBorder="1" applyAlignment="1" applyProtection="1">
      <alignment horizontal="center" vertical="center"/>
      <protection/>
    </xf>
    <xf numFmtId="0" fontId="40" fillId="34" borderId="0" xfId="136" applyFont="1" applyFill="1" applyBorder="1" applyAlignment="1" applyProtection="1">
      <alignment horizontal="center" vertical="center"/>
      <protection locked="0"/>
    </xf>
    <xf numFmtId="0" fontId="82" fillId="0" borderId="10" xfId="0" applyFont="1" applyBorder="1" applyAlignment="1">
      <alignment horizontal="center" vertical="center"/>
    </xf>
    <xf numFmtId="14" fontId="82" fillId="34" borderId="0" xfId="0" applyNumberFormat="1" applyFont="1" applyFill="1" applyBorder="1" applyAlignment="1" applyProtection="1">
      <alignment vertical="center"/>
      <protection locked="0"/>
    </xf>
    <xf numFmtId="14" fontId="82" fillId="34" borderId="10" xfId="0" applyNumberFormat="1" applyFont="1" applyFill="1" applyBorder="1" applyAlignment="1" applyProtection="1">
      <alignment horizontal="center" vertical="center"/>
      <protection locked="0"/>
    </xf>
    <xf numFmtId="0" fontId="85" fillId="34" borderId="0" xfId="0" applyFont="1" applyFill="1" applyBorder="1" applyAlignment="1" applyProtection="1">
      <alignment horizontal="right" vertical="center"/>
      <protection locked="0"/>
    </xf>
    <xf numFmtId="0" fontId="43" fillId="34" borderId="0" xfId="0" applyNumberFormat="1" applyFont="1" applyFill="1" applyAlignment="1">
      <alignment horizontal="center" vertical="center" wrapText="1"/>
    </xf>
    <xf numFmtId="0" fontId="86" fillId="34" borderId="0" xfId="0" applyNumberFormat="1" applyFont="1" applyFill="1" applyAlignment="1">
      <alignment horizontal="center" vertical="center" wrapText="1"/>
    </xf>
    <xf numFmtId="171" fontId="87" fillId="36" borderId="10" xfId="73" applyFont="1" applyFill="1" applyBorder="1" applyAlignment="1">
      <alignment horizontal="center" vertical="center" wrapText="1"/>
    </xf>
    <xf numFmtId="0" fontId="43" fillId="34" borderId="10" xfId="0" applyNumberFormat="1" applyFont="1" applyFill="1" applyBorder="1" applyAlignment="1">
      <alignment horizontal="center" vertical="center" wrapText="1"/>
    </xf>
    <xf numFmtId="3" fontId="43" fillId="5" borderId="10" xfId="73" applyNumberFormat="1" applyFont="1" applyFill="1" applyBorder="1" applyAlignment="1">
      <alignment horizontal="center" vertical="center" wrapText="1"/>
    </xf>
    <xf numFmtId="0" fontId="88" fillId="0" borderId="10" xfId="0" applyFont="1" applyBorder="1" applyAlignment="1" applyProtection="1">
      <alignment horizontal="center" vertical="center" wrapText="1"/>
      <protection/>
    </xf>
    <xf numFmtId="171" fontId="43" fillId="5" borderId="10" xfId="73" applyFont="1" applyFill="1" applyBorder="1" applyAlignment="1">
      <alignment horizontal="center" vertical="center" wrapText="1"/>
    </xf>
    <xf numFmtId="171" fontId="43" fillId="34" borderId="0" xfId="73" applyFont="1" applyFill="1" applyAlignment="1">
      <alignment horizontal="center" vertical="center" wrapText="1"/>
    </xf>
    <xf numFmtId="0" fontId="10" fillId="34" borderId="0" xfId="48" applyFont="1" applyFill="1" applyAlignment="1" applyProtection="1">
      <alignment vertical="center" wrapText="1"/>
      <protection/>
    </xf>
    <xf numFmtId="0" fontId="0" fillId="34" borderId="0" xfId="0" applyFill="1" applyAlignment="1">
      <alignment/>
    </xf>
    <xf numFmtId="0" fontId="1" fillId="34" borderId="0" xfId="48" applyFill="1" applyAlignment="1" applyProtection="1">
      <alignment vertical="center"/>
      <protection/>
    </xf>
    <xf numFmtId="0" fontId="0" fillId="34" borderId="0" xfId="0" applyFill="1" applyAlignment="1">
      <alignment horizontal="center" vertical="center"/>
    </xf>
    <xf numFmtId="0" fontId="1" fillId="34" borderId="0" xfId="48" applyFill="1" applyProtection="1">
      <alignment/>
      <protection/>
    </xf>
    <xf numFmtId="0" fontId="76" fillId="34" borderId="0" xfId="48" applyFont="1" applyFill="1" applyProtection="1">
      <alignment/>
      <protection/>
    </xf>
    <xf numFmtId="0" fontId="60" fillId="34" borderId="0" xfId="48" applyFont="1" applyFill="1" applyBorder="1" applyProtection="1">
      <alignment/>
      <protection/>
    </xf>
    <xf numFmtId="0" fontId="1" fillId="34" borderId="0" xfId="48" applyFill="1" applyBorder="1" applyProtection="1">
      <alignment/>
      <protection/>
    </xf>
    <xf numFmtId="0" fontId="1" fillId="34" borderId="0" xfId="48" applyFill="1" applyBorder="1" applyAlignment="1" applyProtection="1">
      <alignment horizontal="center" vertical="center"/>
      <protection/>
    </xf>
    <xf numFmtId="0" fontId="60" fillId="34" borderId="0" xfId="0" applyFont="1" applyFill="1" applyAlignment="1">
      <alignment/>
    </xf>
    <xf numFmtId="0" fontId="11" fillId="34" borderId="0" xfId="135" applyFont="1" applyFill="1" applyAlignment="1">
      <alignment horizontal="right" vertical="center"/>
      <protection/>
    </xf>
    <xf numFmtId="0" fontId="3" fillId="34" borderId="0" xfId="135" applyFill="1">
      <alignment/>
      <protection/>
    </xf>
    <xf numFmtId="0" fontId="3" fillId="34" borderId="0" xfId="135" applyFill="1" applyAlignment="1">
      <alignment horizontal="center" vertical="center"/>
      <protection/>
    </xf>
    <xf numFmtId="0" fontId="12" fillId="34" borderId="0" xfId="135" applyFont="1" applyFill="1">
      <alignment/>
      <protection/>
    </xf>
    <xf numFmtId="10" fontId="12" fillId="27" borderId="20" xfId="135" applyNumberFormat="1" applyFont="1" applyFill="1" applyBorder="1" applyAlignment="1" applyProtection="1">
      <alignment horizontal="center" vertical="center"/>
      <protection locked="0"/>
    </xf>
    <xf numFmtId="0" fontId="0" fillId="34" borderId="0" xfId="0" applyFont="1" applyFill="1" applyAlignment="1">
      <alignment/>
    </xf>
    <xf numFmtId="0" fontId="0" fillId="0" borderId="0" xfId="0" applyFont="1" applyAlignment="1">
      <alignment/>
    </xf>
    <xf numFmtId="0" fontId="89" fillId="37" borderId="10" xfId="135" applyFont="1" applyFill="1" applyBorder="1" applyAlignment="1">
      <alignment horizontal="center" vertical="center" wrapText="1"/>
      <protection/>
    </xf>
    <xf numFmtId="0" fontId="63" fillId="37" borderId="10" xfId="135" applyFont="1" applyFill="1" applyBorder="1" applyAlignment="1">
      <alignment horizontal="center" vertical="center" wrapText="1"/>
      <protection/>
    </xf>
    <xf numFmtId="0" fontId="9" fillId="10" borderId="20" xfId="48" applyFont="1" applyFill="1" applyBorder="1" applyAlignment="1">
      <alignment horizontal="center" vertical="center" wrapText="1" shrinkToFit="1"/>
      <protection/>
    </xf>
    <xf numFmtId="0" fontId="48" fillId="12" borderId="10" xfId="135" applyFont="1" applyFill="1" applyBorder="1" applyAlignment="1">
      <alignment horizontal="center" vertical="center" wrapText="1"/>
      <protection/>
    </xf>
    <xf numFmtId="0" fontId="0" fillId="0" borderId="10" xfId="0" applyBorder="1" applyAlignment="1" applyProtection="1">
      <alignment/>
      <protection locked="0"/>
    </xf>
    <xf numFmtId="0" fontId="12" fillId="34" borderId="10" xfId="0" applyFont="1" applyFill="1" applyBorder="1" applyAlignment="1" applyProtection="1">
      <alignment/>
      <protection locked="0"/>
    </xf>
    <xf numFmtId="0" fontId="0" fillId="34" borderId="10" xfId="0" applyFill="1" applyBorder="1" applyAlignment="1" applyProtection="1">
      <alignment/>
      <protection locked="0"/>
    </xf>
    <xf numFmtId="0" fontId="0" fillId="0" borderId="10" xfId="0" applyBorder="1" applyAlignment="1" applyProtection="1">
      <alignment horizontal="center"/>
      <protection locked="0"/>
    </xf>
    <xf numFmtId="173" fontId="0" fillId="0" borderId="10" xfId="84" applyFont="1" applyBorder="1" applyAlignment="1" applyProtection="1">
      <alignment horizontal="center"/>
      <protection locked="0"/>
    </xf>
    <xf numFmtId="170" fontId="0" fillId="0" borderId="10" xfId="123" applyFont="1" applyBorder="1" applyAlignment="1">
      <alignment horizontal="center"/>
    </xf>
    <xf numFmtId="0" fontId="3" fillId="34" borderId="10" xfId="0" applyFont="1" applyFill="1" applyBorder="1" applyAlignment="1" applyProtection="1">
      <alignment/>
      <protection locked="0"/>
    </xf>
    <xf numFmtId="0" fontId="0" fillId="0" borderId="10" xfId="0" applyFill="1" applyBorder="1" applyAlignment="1" applyProtection="1">
      <alignment horizontal="center"/>
      <protection locked="0"/>
    </xf>
    <xf numFmtId="0" fontId="0" fillId="0" borderId="10" xfId="0" applyFill="1" applyBorder="1" applyAlignment="1" applyProtection="1">
      <alignment/>
      <protection locked="0"/>
    </xf>
    <xf numFmtId="0" fontId="3" fillId="0" borderId="10" xfId="0" applyFont="1" applyFill="1" applyBorder="1" applyAlignment="1" applyProtection="1">
      <alignment/>
      <protection locked="0"/>
    </xf>
    <xf numFmtId="173" fontId="0" fillId="0" borderId="10" xfId="84" applyFont="1" applyFill="1" applyBorder="1" applyAlignment="1" applyProtection="1">
      <alignment horizontal="center"/>
      <protection locked="0"/>
    </xf>
    <xf numFmtId="181" fontId="0" fillId="0" borderId="0" xfId="0" applyNumberFormat="1" applyAlignment="1">
      <alignment/>
    </xf>
    <xf numFmtId="0" fontId="12" fillId="34" borderId="10" xfId="0" applyFont="1" applyFill="1" applyBorder="1" applyAlignment="1" applyProtection="1">
      <alignment horizontal="right"/>
      <protection locked="0"/>
    </xf>
    <xf numFmtId="0" fontId="12" fillId="0" borderId="10" xfId="0" applyFont="1" applyFill="1" applyBorder="1" applyAlignment="1" applyProtection="1">
      <alignment horizontal="right"/>
      <protection locked="0"/>
    </xf>
    <xf numFmtId="0" fontId="0" fillId="34" borderId="10" xfId="0" applyFill="1" applyBorder="1" applyAlignment="1" applyProtection="1">
      <alignment horizontal="center"/>
      <protection locked="0"/>
    </xf>
    <xf numFmtId="173" fontId="0" fillId="34" borderId="10" xfId="84" applyFont="1" applyFill="1" applyBorder="1" applyAlignment="1" applyProtection="1">
      <alignment horizontal="center"/>
      <protection locked="0"/>
    </xf>
    <xf numFmtId="173" fontId="0" fillId="34" borderId="0" xfId="0" applyNumberFormat="1" applyFill="1" applyAlignment="1">
      <alignment/>
    </xf>
    <xf numFmtId="0" fontId="76" fillId="34" borderId="0" xfId="0" applyFont="1" applyFill="1" applyAlignment="1">
      <alignment/>
    </xf>
    <xf numFmtId="0" fontId="35" fillId="34" borderId="17" xfId="48" applyFont="1" applyFill="1" applyBorder="1" applyAlignment="1" applyProtection="1">
      <alignment vertical="center"/>
      <protection/>
    </xf>
    <xf numFmtId="0" fontId="90" fillId="0" borderId="0" xfId="0" applyFont="1" applyAlignment="1">
      <alignment/>
    </xf>
    <xf numFmtId="0" fontId="81" fillId="0" borderId="21" xfId="0" applyFont="1" applyBorder="1" applyAlignment="1" applyProtection="1">
      <alignment horizontal="left" wrapText="1"/>
      <protection/>
    </xf>
    <xf numFmtId="0" fontId="81" fillId="0" borderId="0" xfId="0" applyFont="1" applyBorder="1" applyAlignment="1" applyProtection="1">
      <alignment horizontal="left" wrapText="1"/>
      <protection/>
    </xf>
    <xf numFmtId="0" fontId="91" fillId="18" borderId="22" xfId="0" applyFont="1" applyFill="1" applyBorder="1" applyAlignment="1">
      <alignment horizontal="center" vertical="center"/>
    </xf>
    <xf numFmtId="0" fontId="91" fillId="18" borderId="21" xfId="0" applyFont="1" applyFill="1" applyBorder="1" applyAlignment="1">
      <alignment horizontal="center" vertical="center"/>
    </xf>
    <xf numFmtId="0" fontId="92" fillId="0" borderId="0" xfId="0" applyFont="1" applyAlignment="1">
      <alignment/>
    </xf>
    <xf numFmtId="0" fontId="90" fillId="0" borderId="0" xfId="0" applyFont="1" applyBorder="1" applyAlignment="1">
      <alignment vertical="center" wrapText="1"/>
    </xf>
    <xf numFmtId="0" fontId="90" fillId="0" borderId="0" xfId="0" applyFont="1" applyBorder="1" applyAlignment="1">
      <alignment horizontal="justify" vertical="center" wrapText="1"/>
    </xf>
    <xf numFmtId="0" fontId="51" fillId="0" borderId="0" xfId="0" applyFont="1" applyBorder="1" applyAlignment="1">
      <alignment vertical="center" wrapText="1"/>
    </xf>
    <xf numFmtId="0" fontId="90" fillId="0" borderId="0" xfId="0" applyFont="1" applyBorder="1" applyAlignment="1">
      <alignment vertical="center"/>
    </xf>
    <xf numFmtId="0" fontId="90" fillId="0" borderId="0" xfId="0" applyFont="1" applyBorder="1" applyAlignment="1">
      <alignment horizontal="justify" vertical="center"/>
    </xf>
    <xf numFmtId="0" fontId="90" fillId="0" borderId="0" xfId="0" applyFont="1" applyBorder="1" applyAlignment="1">
      <alignment horizontal="left" vertical="center"/>
    </xf>
    <xf numFmtId="0" fontId="90" fillId="0" borderId="0" xfId="0" applyFont="1" applyAlignment="1">
      <alignment horizontal="left" vertical="center"/>
    </xf>
    <xf numFmtId="0" fontId="90" fillId="0" borderId="0" xfId="0" applyFont="1" applyAlignment="1">
      <alignment horizontal="justify" vertical="center" wrapText="1"/>
    </xf>
    <xf numFmtId="0" fontId="90" fillId="0" borderId="0" xfId="0" applyFont="1" applyAlignment="1">
      <alignment horizontal="justify"/>
    </xf>
    <xf numFmtId="0" fontId="90" fillId="0" borderId="0" xfId="0" applyFont="1" applyAlignment="1">
      <alignment vertical="center"/>
    </xf>
    <xf numFmtId="0" fontId="90" fillId="0" borderId="0" xfId="0" applyFont="1" applyAlignment="1" applyProtection="1">
      <alignment wrapText="1"/>
      <protection/>
    </xf>
    <xf numFmtId="0" fontId="90" fillId="0" borderId="0" xfId="0" applyFont="1" applyAlignment="1" applyProtection="1">
      <alignment horizontal="center"/>
      <protection/>
    </xf>
    <xf numFmtId="0" fontId="90" fillId="0" borderId="0" xfId="0" applyFont="1" applyAlignment="1" applyProtection="1">
      <alignment/>
      <protection/>
    </xf>
    <xf numFmtId="0" fontId="90" fillId="37" borderId="0" xfId="0" applyFont="1" applyFill="1" applyAlignment="1" applyProtection="1">
      <alignment horizontal="center"/>
      <protection/>
    </xf>
    <xf numFmtId="0" fontId="90" fillId="37" borderId="0" xfId="0" applyFont="1" applyFill="1" applyAlignment="1" applyProtection="1">
      <alignment vertical="center" wrapText="1"/>
      <protection/>
    </xf>
    <xf numFmtId="0" fontId="90" fillId="37" borderId="0" xfId="0" applyFont="1" applyFill="1" applyAlignment="1" applyProtection="1">
      <alignment/>
      <protection/>
    </xf>
    <xf numFmtId="0" fontId="90" fillId="0" borderId="0" xfId="0" applyFont="1" applyAlignment="1" applyProtection="1">
      <alignment vertical="center" wrapText="1"/>
      <protection/>
    </xf>
    <xf numFmtId="0" fontId="90" fillId="0" borderId="0" xfId="0" applyFont="1" applyAlignment="1" applyProtection="1">
      <alignment horizontal="center" vertical="center" wrapText="1"/>
      <protection/>
    </xf>
    <xf numFmtId="0" fontId="90" fillId="0" borderId="0" xfId="0" applyFont="1" applyAlignment="1" applyProtection="1">
      <alignment vertical="center"/>
      <protection/>
    </xf>
    <xf numFmtId="0" fontId="90" fillId="0" borderId="0" xfId="0" applyFont="1" applyBorder="1" applyAlignment="1" applyProtection="1">
      <alignment horizontal="center" vertical="center" wrapText="1"/>
      <protection locked="0"/>
    </xf>
    <xf numFmtId="0" fontId="90" fillId="0" borderId="0" xfId="0" applyFont="1" applyFill="1" applyBorder="1" applyAlignment="1" applyProtection="1">
      <alignment horizontal="center" vertical="center" wrapText="1"/>
      <protection locked="0"/>
    </xf>
    <xf numFmtId="0" fontId="90" fillId="0" borderId="0" xfId="0" applyFont="1" applyFill="1" applyBorder="1" applyAlignment="1" applyProtection="1">
      <alignment horizontal="justify" vertical="center" wrapText="1"/>
      <protection locked="0"/>
    </xf>
    <xf numFmtId="0" fontId="90" fillId="0" borderId="0" xfId="0" applyFont="1" applyFill="1" applyAlignment="1" applyProtection="1">
      <alignment vertical="center" wrapText="1"/>
      <protection locked="0"/>
    </xf>
    <xf numFmtId="0" fontId="90" fillId="0" borderId="0" xfId="0" applyFont="1" applyFill="1" applyAlignment="1" applyProtection="1">
      <alignment/>
      <protection locked="0"/>
    </xf>
    <xf numFmtId="0" fontId="90" fillId="0" borderId="0" xfId="0" applyFont="1" applyAlignment="1" applyProtection="1">
      <alignment/>
      <protection locked="0"/>
    </xf>
    <xf numFmtId="0" fontId="90" fillId="0" borderId="0" xfId="0" applyNumberFormat="1" applyFont="1" applyBorder="1" applyAlignment="1" applyProtection="1">
      <alignment horizontal="center" vertical="center" wrapText="1"/>
      <protection locked="0"/>
    </xf>
    <xf numFmtId="0" fontId="90" fillId="0" borderId="0" xfId="0" applyFont="1" applyBorder="1" applyAlignment="1" applyProtection="1">
      <alignment horizontal="justify" vertical="center" wrapText="1"/>
      <protection locked="0"/>
    </xf>
    <xf numFmtId="0" fontId="90" fillId="0" borderId="0" xfId="0" applyFont="1" applyAlignment="1" applyProtection="1">
      <alignment vertical="center" wrapText="1"/>
      <protection locked="0"/>
    </xf>
    <xf numFmtId="0" fontId="90" fillId="0" borderId="0" xfId="0" applyNumberFormat="1" applyFont="1" applyFill="1" applyBorder="1" applyAlignment="1" applyProtection="1">
      <alignment horizontal="center" vertical="center" wrapText="1"/>
      <protection locked="0"/>
    </xf>
    <xf numFmtId="0" fontId="90" fillId="0" borderId="0" xfId="0" applyFont="1" applyBorder="1" applyAlignment="1" applyProtection="1">
      <alignment horizontal="justify" vertical="center"/>
      <protection locked="0"/>
    </xf>
    <xf numFmtId="0" fontId="90" fillId="0" borderId="0" xfId="0" applyFont="1" applyAlignment="1" applyProtection="1">
      <alignment horizontal="center"/>
      <protection locked="0"/>
    </xf>
    <xf numFmtId="0" fontId="90" fillId="0" borderId="0" xfId="0" applyFont="1" applyAlignment="1" applyProtection="1">
      <alignment wrapText="1"/>
      <protection locked="0"/>
    </xf>
    <xf numFmtId="0" fontId="12" fillId="34" borderId="0" xfId="48" applyFont="1" applyFill="1" applyProtection="1">
      <alignment/>
      <protection locked="0"/>
    </xf>
    <xf numFmtId="0" fontId="12" fillId="34" borderId="0" xfId="0" applyFont="1" applyFill="1" applyAlignment="1">
      <alignment/>
    </xf>
    <xf numFmtId="0" fontId="93" fillId="34" borderId="0" xfId="48" applyFont="1" applyFill="1" applyAlignment="1" applyProtection="1">
      <alignment vertical="center" wrapText="1"/>
      <protection/>
    </xf>
    <xf numFmtId="0" fontId="1" fillId="34" borderId="0" xfId="48" applyFill="1" applyBorder="1" applyAlignment="1" applyProtection="1">
      <alignment vertical="center"/>
      <protection/>
    </xf>
    <xf numFmtId="0" fontId="80" fillId="11" borderId="23" xfId="0" applyFont="1" applyFill="1" applyBorder="1" applyAlignment="1">
      <alignment/>
    </xf>
    <xf numFmtId="0" fontId="12" fillId="34" borderId="0" xfId="136" applyFont="1" applyFill="1" applyBorder="1">
      <alignment/>
      <protection/>
    </xf>
    <xf numFmtId="0" fontId="1" fillId="34" borderId="0" xfId="48" applyFont="1" applyFill="1" applyBorder="1" applyProtection="1">
      <alignment/>
      <protection/>
    </xf>
    <xf numFmtId="0" fontId="1" fillId="34" borderId="0" xfId="48" applyFont="1" applyFill="1" applyProtection="1">
      <alignment/>
      <protection/>
    </xf>
    <xf numFmtId="0" fontId="0" fillId="34" borderId="0" xfId="0" applyFont="1" applyFill="1" applyAlignment="1">
      <alignment/>
    </xf>
    <xf numFmtId="0" fontId="0" fillId="34" borderId="0" xfId="0" applyFont="1" applyFill="1" applyBorder="1" applyAlignment="1">
      <alignment/>
    </xf>
    <xf numFmtId="0" fontId="0" fillId="0" borderId="0" xfId="0" applyFont="1" applyAlignment="1">
      <alignment/>
    </xf>
    <xf numFmtId="0" fontId="1" fillId="0" borderId="10" xfId="48" applyFont="1" applyBorder="1" applyAlignment="1">
      <alignment horizontal="center" vertical="center" wrapText="1"/>
      <protection/>
    </xf>
    <xf numFmtId="0" fontId="1" fillId="0" borderId="10" xfId="48" applyFont="1" applyBorder="1" applyAlignment="1" applyProtection="1">
      <alignment horizontal="center" vertical="center" wrapText="1"/>
      <protection locked="0"/>
    </xf>
    <xf numFmtId="0" fontId="1" fillId="0" borderId="10" xfId="48" applyFont="1" applyBorder="1" applyAlignment="1" applyProtection="1" quotePrefix="1">
      <alignment horizontal="center" vertical="center" wrapText="1"/>
      <protection locked="0"/>
    </xf>
    <xf numFmtId="181" fontId="12" fillId="0" borderId="10" xfId="128" applyFont="1" applyBorder="1" applyAlignment="1" applyProtection="1">
      <alignment horizontal="center" vertical="center"/>
      <protection locked="0"/>
    </xf>
    <xf numFmtId="173" fontId="12" fillId="0" borderId="10" xfId="84" applyFont="1" applyBorder="1" applyAlignment="1" applyProtection="1">
      <alignment horizontal="center"/>
      <protection locked="0"/>
    </xf>
    <xf numFmtId="181" fontId="12" fillId="12" borderId="10" xfId="128" applyFont="1" applyFill="1" applyBorder="1" applyAlignment="1">
      <alignment horizontal="center" vertical="center"/>
    </xf>
    <xf numFmtId="170" fontId="12" fillId="0" borderId="10" xfId="128" applyNumberFormat="1" applyFont="1" applyBorder="1" applyAlignment="1" applyProtection="1">
      <alignment horizontal="center" vertical="center"/>
      <protection locked="0"/>
    </xf>
    <xf numFmtId="0" fontId="0" fillId="34" borderId="0" xfId="0" applyFont="1" applyFill="1" applyAlignment="1">
      <alignment vertical="center"/>
    </xf>
    <xf numFmtId="0" fontId="0" fillId="0" borderId="0" xfId="0" applyFont="1" applyAlignment="1">
      <alignment vertical="center"/>
    </xf>
    <xf numFmtId="0" fontId="0" fillId="0" borderId="0" xfId="0" applyFont="1" applyBorder="1" applyAlignment="1">
      <alignment/>
    </xf>
    <xf numFmtId="0" fontId="0" fillId="0" borderId="0" xfId="0" applyAlignment="1">
      <alignment vertical="center"/>
    </xf>
    <xf numFmtId="0" fontId="0" fillId="0" borderId="0" xfId="0" applyBorder="1" applyAlignment="1">
      <alignment/>
    </xf>
    <xf numFmtId="0" fontId="53" fillId="14" borderId="12" xfId="0" applyNumberFormat="1" applyFont="1" applyFill="1" applyBorder="1" applyAlignment="1" applyProtection="1">
      <alignment vertical="center"/>
      <protection/>
    </xf>
    <xf numFmtId="0" fontId="53" fillId="14" borderId="13" xfId="0" applyNumberFormat="1" applyFont="1" applyFill="1" applyBorder="1" applyAlignment="1" applyProtection="1">
      <alignment vertical="center"/>
      <protection/>
    </xf>
    <xf numFmtId="0" fontId="53" fillId="14" borderId="0" xfId="0" applyNumberFormat="1" applyFont="1" applyFill="1" applyBorder="1" applyAlignment="1" applyProtection="1">
      <alignment vertical="center"/>
      <protection/>
    </xf>
    <xf numFmtId="0" fontId="53" fillId="14" borderId="14" xfId="0" applyNumberFormat="1" applyFont="1" applyFill="1" applyBorder="1" applyAlignment="1" applyProtection="1">
      <alignment vertical="center"/>
      <protection/>
    </xf>
    <xf numFmtId="0" fontId="53" fillId="14" borderId="18" xfId="0" applyNumberFormat="1" applyFont="1" applyFill="1" applyBorder="1" applyAlignment="1" applyProtection="1">
      <alignment vertical="center" wrapText="1"/>
      <protection/>
    </xf>
    <xf numFmtId="0" fontId="53" fillId="14" borderId="19" xfId="0" applyNumberFormat="1" applyFont="1" applyFill="1" applyBorder="1" applyAlignment="1" applyProtection="1">
      <alignment vertical="center" wrapText="1"/>
      <protection/>
    </xf>
    <xf numFmtId="171" fontId="87" fillId="38" borderId="10" xfId="73" applyFont="1" applyFill="1" applyBorder="1" applyAlignment="1">
      <alignment horizontal="center" vertical="center" wrapText="1"/>
    </xf>
    <xf numFmtId="0" fontId="84" fillId="25" borderId="10" xfId="48" applyFont="1" applyFill="1" applyBorder="1" applyAlignment="1" applyProtection="1">
      <alignment horizontal="center" vertical="center"/>
      <protection/>
    </xf>
    <xf numFmtId="171" fontId="84" fillId="25" borderId="10" xfId="73" applyFont="1" applyFill="1" applyBorder="1" applyAlignment="1" applyProtection="1">
      <alignment horizontal="center" vertical="center"/>
      <protection/>
    </xf>
    <xf numFmtId="10" fontId="84" fillId="25" borderId="10" xfId="0" applyNumberFormat="1" applyFont="1" applyFill="1" applyBorder="1" applyAlignment="1" applyProtection="1">
      <alignment horizontal="center" vertical="center"/>
      <protection/>
    </xf>
    <xf numFmtId="0" fontId="63" fillId="37" borderId="10" xfId="135" applyFont="1" applyFill="1" applyBorder="1" applyAlignment="1">
      <alignment horizontal="center" vertical="center" wrapText="1"/>
      <protection/>
    </xf>
    <xf numFmtId="0" fontId="1" fillId="0" borderId="10" xfId="48" applyFont="1" applyBorder="1" applyAlignment="1" applyProtection="1">
      <alignment horizontal="center" vertical="center" wrapText="1"/>
      <protection locked="0"/>
    </xf>
    <xf numFmtId="0" fontId="11" fillId="39" borderId="24" xfId="135" applyFont="1" applyFill="1" applyBorder="1" applyAlignment="1">
      <alignment horizontal="right" vertical="center"/>
      <protection/>
    </xf>
    <xf numFmtId="171" fontId="87" fillId="38" borderId="10" xfId="73" applyFont="1" applyFill="1" applyBorder="1" applyAlignment="1">
      <alignment horizontal="center" vertical="center"/>
    </xf>
    <xf numFmtId="0" fontId="9" fillId="8" borderId="10" xfId="48" applyFont="1" applyFill="1" applyBorder="1" applyAlignment="1">
      <alignment horizontal="center" vertical="center" wrapText="1" shrinkToFit="1"/>
      <protection/>
    </xf>
    <xf numFmtId="0" fontId="94" fillId="25" borderId="11" xfId="0" applyFont="1" applyFill="1" applyBorder="1" applyAlignment="1" applyProtection="1">
      <alignment horizontal="center" vertical="center"/>
      <protection/>
    </xf>
    <xf numFmtId="0" fontId="94" fillId="25" borderId="25" xfId="0" applyFont="1" applyFill="1" applyBorder="1" applyAlignment="1" applyProtection="1">
      <alignment horizontal="center" vertical="center"/>
      <protection/>
    </xf>
    <xf numFmtId="0" fontId="94" fillId="25" borderId="23" xfId="0" applyFont="1" applyFill="1" applyBorder="1" applyAlignment="1" applyProtection="1">
      <alignment horizontal="center" vertical="center"/>
      <protection/>
    </xf>
    <xf numFmtId="0" fontId="40" fillId="34" borderId="11" xfId="0" applyFont="1" applyFill="1" applyBorder="1" applyAlignment="1" applyProtection="1">
      <alignment horizontal="left" vertical="center"/>
      <protection/>
    </xf>
    <xf numFmtId="0" fontId="40" fillId="34" borderId="25" xfId="0" applyFont="1" applyFill="1" applyBorder="1" applyAlignment="1" applyProtection="1">
      <alignment horizontal="left" vertical="center"/>
      <protection/>
    </xf>
    <xf numFmtId="0" fontId="40" fillId="34" borderId="23" xfId="0" applyFont="1" applyFill="1" applyBorder="1" applyAlignment="1" applyProtection="1">
      <alignment horizontal="left" vertical="center"/>
      <protection/>
    </xf>
    <xf numFmtId="0" fontId="34" fillId="34" borderId="11" xfId="48" applyFont="1" applyFill="1" applyBorder="1" applyAlignment="1" applyProtection="1">
      <alignment horizontal="center" vertical="center"/>
      <protection locked="0"/>
    </xf>
    <xf numFmtId="0" fontId="34" fillId="34" borderId="23" xfId="48" applyFont="1" applyFill="1" applyBorder="1" applyAlignment="1" applyProtection="1">
      <alignment horizontal="center" vertical="center"/>
      <protection locked="0"/>
    </xf>
    <xf numFmtId="0" fontId="34" fillId="0" borderId="0" xfId="48" applyFont="1" applyFill="1" applyBorder="1" applyAlignment="1" applyProtection="1">
      <alignment horizontal="center" vertical="center"/>
      <protection locked="0"/>
    </xf>
    <xf numFmtId="0" fontId="34" fillId="0" borderId="14" xfId="48" applyFont="1" applyFill="1" applyBorder="1" applyAlignment="1" applyProtection="1">
      <alignment horizontal="center" vertical="center"/>
      <protection locked="0"/>
    </xf>
    <xf numFmtId="0" fontId="35" fillId="34" borderId="10" xfId="48" applyFont="1" applyFill="1" applyBorder="1" applyAlignment="1" applyProtection="1">
      <alignment horizontal="center" vertical="center"/>
      <protection/>
    </xf>
    <xf numFmtId="0" fontId="84" fillId="25" borderId="26" xfId="48" applyFont="1" applyFill="1" applyBorder="1" applyAlignment="1" applyProtection="1">
      <alignment horizontal="center" vertical="center"/>
      <protection locked="0"/>
    </xf>
    <xf numFmtId="0" fontId="84" fillId="25" borderId="27" xfId="48" applyFont="1" applyFill="1" applyBorder="1" applyAlignment="1" applyProtection="1">
      <alignment horizontal="center" vertical="center"/>
      <protection locked="0"/>
    </xf>
    <xf numFmtId="0" fontId="34" fillId="34" borderId="10" xfId="48" applyFont="1" applyFill="1" applyBorder="1" applyAlignment="1" applyProtection="1">
      <alignment horizontal="center" vertical="center"/>
      <protection locked="0"/>
    </xf>
    <xf numFmtId="0" fontId="84" fillId="25" borderId="10" xfId="48" applyFont="1" applyFill="1" applyBorder="1" applyAlignment="1" applyProtection="1">
      <alignment horizontal="center" vertical="center" wrapText="1"/>
      <protection/>
    </xf>
    <xf numFmtId="0" fontId="84" fillId="25" borderId="10" xfId="0" applyFont="1" applyFill="1" applyBorder="1" applyAlignment="1" applyProtection="1">
      <alignment horizontal="center" vertical="center"/>
      <protection/>
    </xf>
    <xf numFmtId="0" fontId="95" fillId="34" borderId="0" xfId="0" applyFont="1" applyFill="1" applyBorder="1" applyAlignment="1" applyProtection="1">
      <alignment horizontal="center" vertical="center" wrapText="1"/>
      <protection/>
    </xf>
    <xf numFmtId="0" fontId="53" fillId="34" borderId="28" xfId="0" applyNumberFormat="1" applyFont="1" applyFill="1" applyBorder="1" applyAlignment="1" applyProtection="1">
      <alignment horizontal="center" vertical="center" wrapText="1"/>
      <protection/>
    </xf>
    <xf numFmtId="0" fontId="87" fillId="40" borderId="10" xfId="0" applyNumberFormat="1" applyFont="1" applyFill="1" applyBorder="1" applyAlignment="1">
      <alignment horizontal="center" vertical="center" wrapText="1"/>
    </xf>
    <xf numFmtId="0" fontId="48" fillId="14" borderId="15" xfId="0" applyNumberFormat="1" applyFont="1" applyFill="1" applyBorder="1" applyAlignment="1" applyProtection="1">
      <alignment horizontal="left" vertical="center" wrapText="1"/>
      <protection/>
    </xf>
    <xf numFmtId="0" fontId="48" fillId="14" borderId="12" xfId="0" applyNumberFormat="1" applyFont="1" applyFill="1" applyBorder="1" applyAlignment="1" applyProtection="1">
      <alignment horizontal="left" vertical="center" wrapText="1"/>
      <protection/>
    </xf>
    <xf numFmtId="0" fontId="48" fillId="14" borderId="16" xfId="0" applyNumberFormat="1" applyFont="1" applyFill="1" applyBorder="1" applyAlignment="1" applyProtection="1">
      <alignment horizontal="left" vertical="center" wrapText="1"/>
      <protection/>
    </xf>
    <xf numFmtId="0" fontId="48" fillId="14" borderId="0" xfId="0" applyNumberFormat="1" applyFont="1" applyFill="1" applyBorder="1" applyAlignment="1" applyProtection="1">
      <alignment horizontal="left" vertical="center" wrapText="1"/>
      <protection/>
    </xf>
    <xf numFmtId="0" fontId="48" fillId="14" borderId="17" xfId="0" applyNumberFormat="1" applyFont="1" applyFill="1" applyBorder="1" applyAlignment="1" applyProtection="1">
      <alignment horizontal="left" vertical="center" wrapText="1"/>
      <protection/>
    </xf>
    <xf numFmtId="0" fontId="48" fillId="14" borderId="18" xfId="0" applyNumberFormat="1" applyFont="1" applyFill="1" applyBorder="1" applyAlignment="1" applyProtection="1">
      <alignment horizontal="left" vertical="center" wrapText="1"/>
      <protection/>
    </xf>
    <xf numFmtId="0" fontId="53" fillId="34" borderId="29" xfId="0" applyNumberFormat="1" applyFont="1" applyFill="1" applyBorder="1" applyAlignment="1" applyProtection="1">
      <alignment horizontal="center" vertical="center" wrapText="1"/>
      <protection/>
    </xf>
    <xf numFmtId="0" fontId="53" fillId="34" borderId="30" xfId="0" applyNumberFormat="1" applyFont="1" applyFill="1" applyBorder="1" applyAlignment="1" applyProtection="1">
      <alignment horizontal="center" vertical="center" wrapText="1"/>
      <protection/>
    </xf>
    <xf numFmtId="171" fontId="87" fillId="38" borderId="11" xfId="73" applyFont="1" applyFill="1" applyBorder="1" applyAlignment="1">
      <alignment horizontal="center" vertical="center" wrapText="1"/>
    </xf>
    <xf numFmtId="171" fontId="87" fillId="38" borderId="25" xfId="73" applyFont="1" applyFill="1" applyBorder="1" applyAlignment="1">
      <alignment horizontal="center" vertical="center" wrapText="1"/>
    </xf>
    <xf numFmtId="171" fontId="87" fillId="38" borderId="23" xfId="73" applyFont="1" applyFill="1" applyBorder="1" applyAlignment="1">
      <alignment horizontal="center" vertical="center" wrapText="1"/>
    </xf>
    <xf numFmtId="171" fontId="87" fillId="36" borderId="11" xfId="73" applyFont="1" applyFill="1" applyBorder="1" applyAlignment="1">
      <alignment horizontal="center" vertical="center" wrapText="1"/>
    </xf>
    <xf numFmtId="171" fontId="87" fillId="36" borderId="25" xfId="73" applyFont="1" applyFill="1" applyBorder="1" applyAlignment="1">
      <alignment horizontal="center" vertical="center" wrapText="1"/>
    </xf>
    <xf numFmtId="171" fontId="87" fillId="36" borderId="23" xfId="73" applyFont="1" applyFill="1" applyBorder="1" applyAlignment="1">
      <alignment horizontal="center" vertical="center" wrapText="1"/>
    </xf>
    <xf numFmtId="0" fontId="81" fillId="34" borderId="10" xfId="0" applyFont="1" applyFill="1" applyBorder="1" applyAlignment="1">
      <alignment horizontal="center" vertical="center" wrapText="1"/>
    </xf>
    <xf numFmtId="0" fontId="55" fillId="34" borderId="0" xfId="153" applyFont="1" applyFill="1" applyBorder="1" applyAlignment="1">
      <alignment horizontal="left" vertical="center" wrapText="1"/>
      <protection/>
    </xf>
    <xf numFmtId="0" fontId="82" fillId="35" borderId="11" xfId="0" applyFont="1" applyFill="1" applyBorder="1" applyAlignment="1">
      <alignment horizontal="center" vertical="center" wrapText="1"/>
    </xf>
    <xf numFmtId="0" fontId="82" fillId="35" borderId="25" xfId="0" applyFont="1" applyFill="1" applyBorder="1" applyAlignment="1">
      <alignment horizontal="center" vertical="center" wrapText="1"/>
    </xf>
    <xf numFmtId="0" fontId="82" fillId="35" borderId="23" xfId="0" applyFont="1" applyFill="1" applyBorder="1" applyAlignment="1">
      <alignment horizontal="center" vertical="center" wrapText="1"/>
    </xf>
    <xf numFmtId="0" fontId="96" fillId="34" borderId="10" xfId="0" applyFont="1" applyFill="1" applyBorder="1" applyAlignment="1">
      <alignment horizontal="center" vertical="center" wrapText="1"/>
    </xf>
    <xf numFmtId="0" fontId="82" fillId="35" borderId="10" xfId="0" applyFont="1" applyFill="1" applyBorder="1" applyAlignment="1">
      <alignment horizontal="center" vertical="center" wrapText="1"/>
    </xf>
    <xf numFmtId="0" fontId="57" fillId="34" borderId="0" xfId="153" applyFont="1" applyFill="1" applyBorder="1" applyAlignment="1">
      <alignment horizontal="left" vertical="center" wrapText="1"/>
      <protection/>
    </xf>
    <xf numFmtId="0" fontId="36" fillId="34" borderId="0" xfId="0" applyFont="1" applyFill="1" applyBorder="1" applyAlignment="1">
      <alignment horizontal="center" vertical="center" wrapText="1"/>
    </xf>
    <xf numFmtId="0" fontId="82" fillId="35" borderId="11" xfId="0" applyNumberFormat="1" applyFont="1" applyFill="1" applyBorder="1" applyAlignment="1">
      <alignment horizontal="center" vertical="center" wrapText="1"/>
    </xf>
    <xf numFmtId="0" fontId="82" fillId="35" borderId="23" xfId="0" applyNumberFormat="1" applyFont="1" applyFill="1" applyBorder="1" applyAlignment="1">
      <alignment horizontal="center" vertical="center" wrapText="1"/>
    </xf>
    <xf numFmtId="0" fontId="82" fillId="35" borderId="25" xfId="0" applyNumberFormat="1" applyFont="1" applyFill="1" applyBorder="1" applyAlignment="1">
      <alignment horizontal="center" vertical="center" wrapText="1"/>
    </xf>
    <xf numFmtId="0" fontId="82" fillId="35" borderId="10" xfId="0" applyNumberFormat="1" applyFont="1" applyFill="1" applyBorder="1" applyAlignment="1">
      <alignment horizontal="center" vertical="center" wrapText="1"/>
    </xf>
    <xf numFmtId="0" fontId="10" fillId="34" borderId="0" xfId="48" applyFont="1" applyFill="1" applyAlignment="1" applyProtection="1">
      <alignment horizontal="left" vertical="center" wrapText="1"/>
      <protection/>
    </xf>
    <xf numFmtId="0" fontId="97" fillId="40" borderId="0" xfId="48" applyFont="1" applyFill="1" applyAlignment="1" applyProtection="1">
      <alignment horizontal="center" wrapText="1"/>
      <protection/>
    </xf>
    <xf numFmtId="0" fontId="48" fillId="24" borderId="11" xfId="135" applyFont="1" applyFill="1" applyBorder="1" applyAlignment="1">
      <alignment horizontal="center"/>
      <protection/>
    </xf>
    <xf numFmtId="0" fontId="48" fillId="24" borderId="25" xfId="135" applyFont="1" applyFill="1" applyBorder="1" applyAlignment="1">
      <alignment horizontal="center"/>
      <protection/>
    </xf>
    <xf numFmtId="0" fontId="48" fillId="24" borderId="23" xfId="135" applyFont="1" applyFill="1" applyBorder="1" applyAlignment="1">
      <alignment horizontal="center"/>
      <protection/>
    </xf>
    <xf numFmtId="0" fontId="63" fillId="37" borderId="10" xfId="135" applyFont="1" applyFill="1" applyBorder="1" applyAlignment="1">
      <alignment horizontal="center" vertical="center" wrapText="1"/>
      <protection/>
    </xf>
    <xf numFmtId="0" fontId="63" fillId="37" borderId="10" xfId="141" applyFont="1" applyFill="1" applyBorder="1" applyAlignment="1">
      <alignment horizontal="center" vertical="center" wrapText="1"/>
      <protection/>
    </xf>
    <xf numFmtId="0" fontId="12" fillId="34" borderId="0" xfId="48" applyFont="1" applyFill="1" applyAlignment="1" applyProtection="1">
      <alignment horizontal="center"/>
      <protection locked="0"/>
    </xf>
    <xf numFmtId="0" fontId="93" fillId="40" borderId="0" xfId="48" applyFont="1" applyFill="1" applyAlignment="1" applyProtection="1">
      <alignment horizontal="center" vertical="center" wrapText="1"/>
      <protection/>
    </xf>
    <xf numFmtId="0" fontId="63" fillId="37" borderId="20" xfId="141" applyFont="1" applyFill="1" applyBorder="1" applyAlignment="1">
      <alignment horizontal="center" vertical="center" wrapText="1"/>
      <protection/>
    </xf>
    <xf numFmtId="0" fontId="63" fillId="37" borderId="28" xfId="141" applyFont="1" applyFill="1" applyBorder="1" applyAlignment="1">
      <alignment horizontal="center" vertical="center" wrapText="1"/>
      <protection/>
    </xf>
    <xf numFmtId="0" fontId="63" fillId="41" borderId="11" xfId="48" applyFont="1" applyFill="1" applyBorder="1" applyAlignment="1" applyProtection="1">
      <alignment horizontal="center" vertical="center"/>
      <protection/>
    </xf>
    <xf numFmtId="0" fontId="63" fillId="41" borderId="25" xfId="48" applyFont="1" applyFill="1" applyBorder="1" applyAlignment="1" applyProtection="1">
      <alignment horizontal="center" vertical="center"/>
      <protection/>
    </xf>
    <xf numFmtId="0" fontId="98" fillId="0" borderId="0" xfId="0" applyFont="1" applyAlignment="1" applyProtection="1">
      <alignment horizontal="center" vertical="center" wrapText="1"/>
      <protection/>
    </xf>
    <xf numFmtId="0" fontId="98" fillId="0" borderId="0" xfId="0" applyFont="1" applyAlignment="1">
      <alignment horizontal="center" vertical="center" wrapText="1"/>
    </xf>
    <xf numFmtId="0" fontId="98" fillId="0" borderId="0" xfId="0" applyFont="1" applyAlignment="1">
      <alignment horizontal="center" vertical="center"/>
    </xf>
    <xf numFmtId="0" fontId="99" fillId="37" borderId="18" xfId="0" applyFont="1" applyFill="1" applyBorder="1" applyAlignment="1">
      <alignment horizontal="center" vertical="center"/>
    </xf>
  </cellXfs>
  <cellStyles count="1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2"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Excel Built-in Normal" xfId="48"/>
    <cellStyle name="Excel Built-in Normal 1" xfId="49"/>
    <cellStyle name="Excel Built-in Normal 10" xfId="50"/>
    <cellStyle name="Excel Built-in Normal 2" xfId="51"/>
    <cellStyle name="Excel Built-in Normal 2 11" xfId="52"/>
    <cellStyle name="Excel Built-in Normal 2 12" xfId="53"/>
    <cellStyle name="Excel Built-in Normal 2 2" xfId="54"/>
    <cellStyle name="Excel Built-in Normal 2 3" xfId="55"/>
    <cellStyle name="Excel Built-in Normal 2 4" xfId="56"/>
    <cellStyle name="Excel Built-in Normal 3" xfId="57"/>
    <cellStyle name="Excel Built-in Normal 4" xfId="58"/>
    <cellStyle name="Excel Built-in Normal 5" xfId="59"/>
    <cellStyle name="Excel Built-in Normal 6" xfId="60"/>
    <cellStyle name="Excel Built-in Normal 7" xfId="61"/>
    <cellStyle name="Excel Built-in Normal 7 2" xfId="62"/>
    <cellStyle name="Excel Built-in Normal 8" xfId="63"/>
    <cellStyle name="Excel Built-in Normal 9" xfId="64"/>
    <cellStyle name="Heading" xfId="65"/>
    <cellStyle name="Heading1" xfId="66"/>
    <cellStyle name="Hipervínculo 2" xfId="67"/>
    <cellStyle name="Hipervínculo 3" xfId="68"/>
    <cellStyle name="Hipervínculo 4" xfId="69"/>
    <cellStyle name="Hipervínculo 5" xfId="70"/>
    <cellStyle name="Hipervínculo 6" xfId="71"/>
    <cellStyle name="Incorrecto" xfId="72"/>
    <cellStyle name="Comma" xfId="73"/>
    <cellStyle name="Comma [0]" xfId="74"/>
    <cellStyle name="Millares 10" xfId="75"/>
    <cellStyle name="Millares 10 2" xfId="76"/>
    <cellStyle name="Millares 10 3" xfId="77"/>
    <cellStyle name="Millares 10 4" xfId="78"/>
    <cellStyle name="Millares 10 5" xfId="79"/>
    <cellStyle name="Millares 11" xfId="80"/>
    <cellStyle name="Millares 12" xfId="81"/>
    <cellStyle name="Millares 12 2" xfId="82"/>
    <cellStyle name="Millares 13" xfId="83"/>
    <cellStyle name="Millares 14" xfId="84"/>
    <cellStyle name="Millares 18" xfId="85"/>
    <cellStyle name="Millares 2" xfId="86"/>
    <cellStyle name="Millares 2 2" xfId="87"/>
    <cellStyle name="Millares 2 3" xfId="88"/>
    <cellStyle name="Millares 2 4" xfId="89"/>
    <cellStyle name="Millares 2 5" xfId="90"/>
    <cellStyle name="Millares 3" xfId="91"/>
    <cellStyle name="Millares 3 2" xfId="92"/>
    <cellStyle name="Millares 3 2 10" xfId="93"/>
    <cellStyle name="Millares 3 2 2" xfId="94"/>
    <cellStyle name="Millares 3 2 3" xfId="95"/>
    <cellStyle name="Millares 3 2 4" xfId="96"/>
    <cellStyle name="Millares 3 2 5" xfId="97"/>
    <cellStyle name="Millares 3 2 6" xfId="98"/>
    <cellStyle name="Millares 3 2 7" xfId="99"/>
    <cellStyle name="Millares 3 2 8" xfId="100"/>
    <cellStyle name="Millares 3 2 9" xfId="101"/>
    <cellStyle name="Millares 4" xfId="102"/>
    <cellStyle name="Millares 4 2" xfId="103"/>
    <cellStyle name="Millares 5" xfId="104"/>
    <cellStyle name="Millares 5 2" xfId="105"/>
    <cellStyle name="Millares 6" xfId="106"/>
    <cellStyle name="Millares 6 2" xfId="107"/>
    <cellStyle name="Millares 7" xfId="108"/>
    <cellStyle name="Millares 7 2" xfId="109"/>
    <cellStyle name="Millares 8" xfId="110"/>
    <cellStyle name="Millares 9" xfId="111"/>
    <cellStyle name="Currency" xfId="112"/>
    <cellStyle name="Currency [0]" xfId="113"/>
    <cellStyle name="Moneda 11" xfId="114"/>
    <cellStyle name="Moneda 11 2" xfId="115"/>
    <cellStyle name="Moneda 12" xfId="116"/>
    <cellStyle name="Moneda 12 2" xfId="117"/>
    <cellStyle name="Moneda 13" xfId="118"/>
    <cellStyle name="Moneda 13 2" xfId="119"/>
    <cellStyle name="Moneda 2" xfId="120"/>
    <cellStyle name="Moneda 2 2" xfId="121"/>
    <cellStyle name="Moneda 2 3" xfId="122"/>
    <cellStyle name="Moneda 2 4" xfId="123"/>
    <cellStyle name="Moneda 3" xfId="124"/>
    <cellStyle name="Moneda 4" xfId="125"/>
    <cellStyle name="Moneda 5" xfId="126"/>
    <cellStyle name="Moneda 6" xfId="127"/>
    <cellStyle name="Moneda 7" xfId="128"/>
    <cellStyle name="Neutral" xfId="129"/>
    <cellStyle name="Normal 10" xfId="130"/>
    <cellStyle name="Normal 11" xfId="131"/>
    <cellStyle name="Normal 11 2" xfId="132"/>
    <cellStyle name="Normal 14" xfId="133"/>
    <cellStyle name="Normal 15" xfId="134"/>
    <cellStyle name="Normal 19" xfId="135"/>
    <cellStyle name="Normal 2" xfId="136"/>
    <cellStyle name="Normal 2 2" xfId="137"/>
    <cellStyle name="Normal 2 2 2" xfId="138"/>
    <cellStyle name="Normal 2 3" xfId="139"/>
    <cellStyle name="Normal 2 4" xfId="140"/>
    <cellStyle name="Normal 20" xfId="141"/>
    <cellStyle name="Normal 22 2" xfId="142"/>
    <cellStyle name="Normal 27 2" xfId="143"/>
    <cellStyle name="Normal 29 2" xfId="144"/>
    <cellStyle name="Normal 3" xfId="145"/>
    <cellStyle name="Normal 3 2" xfId="146"/>
    <cellStyle name="Normal 3 4" xfId="147"/>
    <cellStyle name="Normal 4" xfId="148"/>
    <cellStyle name="Normal 4 2" xfId="149"/>
    <cellStyle name="Normal 5" xfId="150"/>
    <cellStyle name="Normal 5 2" xfId="151"/>
    <cellStyle name="Normal 6" xfId="152"/>
    <cellStyle name="Normal 6 2" xfId="153"/>
    <cellStyle name="Normal 7" xfId="154"/>
    <cellStyle name="Normal 7 2" xfId="155"/>
    <cellStyle name="Normal 7 3" xfId="156"/>
    <cellStyle name="Normal 8" xfId="157"/>
    <cellStyle name="Normal 8 2" xfId="158"/>
    <cellStyle name="Normal 8 3" xfId="159"/>
    <cellStyle name="Normal 9" xfId="160"/>
    <cellStyle name="Notas" xfId="161"/>
    <cellStyle name="Notas 2" xfId="162"/>
    <cellStyle name="Percent" xfId="163"/>
    <cellStyle name="Porcentaje 2" xfId="164"/>
    <cellStyle name="Porcentaje 2 2" xfId="165"/>
    <cellStyle name="Porcentual 14" xfId="166"/>
    <cellStyle name="Porcentual 2" xfId="167"/>
    <cellStyle name="Porcentual 2 8" xfId="168"/>
    <cellStyle name="Porcentual 3" xfId="169"/>
    <cellStyle name="Porcentual 4" xfId="170"/>
    <cellStyle name="Result" xfId="171"/>
    <cellStyle name="Result2" xfId="172"/>
    <cellStyle name="Salida" xfId="173"/>
    <cellStyle name="Texto de advertencia" xfId="174"/>
    <cellStyle name="Texto explicativo" xfId="175"/>
    <cellStyle name="Título" xfId="176"/>
    <cellStyle name="Título 2" xfId="177"/>
    <cellStyle name="Título 3" xfId="178"/>
    <cellStyle name="Total" xfId="1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jpeg" /><Relationship Id="rId3" Type="http://schemas.openxmlformats.org/officeDocument/2006/relationships/image" Target="../media/image1.png" /><Relationship Id="rId4"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800100</xdr:colOff>
      <xdr:row>42</xdr:row>
      <xdr:rowOff>0</xdr:rowOff>
    </xdr:from>
    <xdr:to>
      <xdr:col>11</xdr:col>
      <xdr:colOff>295275</xdr:colOff>
      <xdr:row>46</xdr:row>
      <xdr:rowOff>323850</xdr:rowOff>
    </xdr:to>
    <xdr:sp>
      <xdr:nvSpPr>
        <xdr:cNvPr id="1" name="2 CuadroTexto"/>
        <xdr:cNvSpPr txBox="1">
          <a:spLocks noChangeArrowheads="1"/>
        </xdr:cNvSpPr>
      </xdr:nvSpPr>
      <xdr:spPr>
        <a:xfrm>
          <a:off x="7048500" y="7534275"/>
          <a:ext cx="2247900"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ELABORADO</a:t>
          </a:r>
          <a:r>
            <a:rPr lang="en-US" cap="none" sz="1000" b="1" i="0" u="none" baseline="0">
              <a:solidFill>
                <a:srgbClr val="000000"/>
              </a:solidFill>
              <a:latin typeface="Calibri"/>
              <a:ea typeface="Calibri"/>
              <a:cs typeface="Calibri"/>
            </a:rPr>
            <a:t> POR:</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________________________________
</a:t>
          </a:r>
          <a:r>
            <a:rPr lang="en-US" cap="none" sz="1000" b="1" i="0" u="none" baseline="0">
              <a:solidFill>
                <a:srgbClr val="000000"/>
              </a:solidFill>
              <a:latin typeface="Calibri"/>
              <a:ea typeface="Calibri"/>
              <a:cs typeface="Calibri"/>
            </a:rPr>
            <a:t>Responsable</a:t>
          </a:r>
          <a:r>
            <a:rPr lang="en-US" cap="none" sz="1000" b="1" i="0" u="none" baseline="0">
              <a:solidFill>
                <a:srgbClr val="000000"/>
              </a:solidFill>
              <a:latin typeface="Calibri"/>
              <a:ea typeface="Calibri"/>
              <a:cs typeface="Calibri"/>
            </a:rPr>
            <a:t> de la elaboración de la matriz</a:t>
          </a:r>
          <a:r>
            <a:rPr lang="en-US" cap="none" sz="1000" b="1" i="0" u="none" baseline="0">
              <a:solidFill>
                <a:srgbClr val="000000"/>
              </a:solidFill>
              <a:latin typeface="Calibri"/>
              <a:ea typeface="Calibri"/>
              <a:cs typeface="Calibri"/>
            </a:rPr>
            <a:t>
</a:t>
          </a:r>
        </a:p>
      </xdr:txBody>
    </xdr:sp>
    <xdr:clientData/>
  </xdr:twoCellAnchor>
  <xdr:twoCellAnchor>
    <xdr:from>
      <xdr:col>11</xdr:col>
      <xdr:colOff>419100</xdr:colOff>
      <xdr:row>42</xdr:row>
      <xdr:rowOff>0</xdr:rowOff>
    </xdr:from>
    <xdr:to>
      <xdr:col>12</xdr:col>
      <xdr:colOff>1285875</xdr:colOff>
      <xdr:row>46</xdr:row>
      <xdr:rowOff>323850</xdr:rowOff>
    </xdr:to>
    <xdr:sp>
      <xdr:nvSpPr>
        <xdr:cNvPr id="2" name="3 CuadroTexto"/>
        <xdr:cNvSpPr txBox="1">
          <a:spLocks noChangeArrowheads="1"/>
        </xdr:cNvSpPr>
      </xdr:nvSpPr>
      <xdr:spPr>
        <a:xfrm>
          <a:off x="9420225" y="7534275"/>
          <a:ext cx="2171700" cy="9715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000" b="1" i="0" u="none" baseline="0">
              <a:solidFill>
                <a:srgbClr val="000000"/>
              </a:solidFill>
              <a:latin typeface="Calibri"/>
              <a:ea typeface="Calibri"/>
              <a:cs typeface="Calibri"/>
            </a:rPr>
            <a:t>APROBADO POR:</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_______________________________
</a:t>
          </a:r>
          <a:r>
            <a:rPr lang="en-US" cap="none" sz="1000" b="1" i="0" u="none" baseline="0">
              <a:solidFill>
                <a:srgbClr val="000000"/>
              </a:solidFill>
              <a:latin typeface="Calibri"/>
              <a:ea typeface="Calibri"/>
              <a:cs typeface="Calibri"/>
            </a:rPr>
            <a:t>Representante</a:t>
          </a:r>
          <a:r>
            <a:rPr lang="en-US" cap="none" sz="1000" b="1" i="0" u="none" baseline="0">
              <a:solidFill>
                <a:srgbClr val="000000"/>
              </a:solidFill>
              <a:latin typeface="Calibri"/>
              <a:ea typeface="Calibri"/>
              <a:cs typeface="Calibri"/>
            </a:rPr>
            <a:t> Legal / Presidente del la Organización Deportiva</a:t>
          </a:r>
        </a:p>
      </xdr:txBody>
    </xdr:sp>
    <xdr:clientData/>
  </xdr:twoCellAnchor>
  <xdr:twoCellAnchor editAs="oneCell">
    <xdr:from>
      <xdr:col>1</xdr:col>
      <xdr:colOff>466725</xdr:colOff>
      <xdr:row>2</xdr:row>
      <xdr:rowOff>142875</xdr:rowOff>
    </xdr:from>
    <xdr:to>
      <xdr:col>1</xdr:col>
      <xdr:colOff>2314575</xdr:colOff>
      <xdr:row>2</xdr:row>
      <xdr:rowOff>409575</xdr:rowOff>
    </xdr:to>
    <xdr:pic>
      <xdr:nvPicPr>
        <xdr:cNvPr id="3" name="Imagen 5"/>
        <xdr:cNvPicPr preferRelativeResize="1">
          <a:picLocks noChangeAspect="1"/>
        </xdr:cNvPicPr>
      </xdr:nvPicPr>
      <xdr:blipFill>
        <a:blip r:embed="rId1"/>
        <a:stretch>
          <a:fillRect/>
        </a:stretch>
      </xdr:blipFill>
      <xdr:spPr>
        <a:xfrm>
          <a:off x="647700" y="476250"/>
          <a:ext cx="1847850" cy="266700"/>
        </a:xfrm>
        <a:prstGeom prst="rect">
          <a:avLst/>
        </a:prstGeom>
        <a:noFill/>
        <a:ln w="9525" cmpd="sng">
          <a:noFill/>
        </a:ln>
      </xdr:spPr>
    </xdr:pic>
    <xdr:clientData/>
  </xdr:twoCellAnchor>
  <xdr:twoCellAnchor editAs="oneCell">
    <xdr:from>
      <xdr:col>11</xdr:col>
      <xdr:colOff>895350</xdr:colOff>
      <xdr:row>1</xdr:row>
      <xdr:rowOff>152400</xdr:rowOff>
    </xdr:from>
    <xdr:to>
      <xdr:col>12</xdr:col>
      <xdr:colOff>942975</xdr:colOff>
      <xdr:row>2</xdr:row>
      <xdr:rowOff>438150</xdr:rowOff>
    </xdr:to>
    <xdr:pic>
      <xdr:nvPicPr>
        <xdr:cNvPr id="4" name="Imagen 6"/>
        <xdr:cNvPicPr preferRelativeResize="1">
          <a:picLocks noChangeAspect="1"/>
        </xdr:cNvPicPr>
      </xdr:nvPicPr>
      <xdr:blipFill>
        <a:blip r:embed="rId2"/>
        <a:stretch>
          <a:fillRect/>
        </a:stretch>
      </xdr:blipFill>
      <xdr:spPr>
        <a:xfrm>
          <a:off x="9896475" y="323850"/>
          <a:ext cx="13525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609600</xdr:colOff>
      <xdr:row>1</xdr:row>
      <xdr:rowOff>85725</xdr:rowOff>
    </xdr:to>
    <xdr:pic>
      <xdr:nvPicPr>
        <xdr:cNvPr id="1" name="Imagen 2"/>
        <xdr:cNvPicPr preferRelativeResize="1">
          <a:picLocks noChangeAspect="1"/>
        </xdr:cNvPicPr>
      </xdr:nvPicPr>
      <xdr:blipFill>
        <a:blip r:embed="rId1"/>
        <a:stretch>
          <a:fillRect/>
        </a:stretch>
      </xdr:blipFill>
      <xdr:spPr>
        <a:xfrm>
          <a:off x="28575" y="19050"/>
          <a:ext cx="1790700"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2</xdr:row>
      <xdr:rowOff>76200</xdr:rowOff>
    </xdr:from>
    <xdr:to>
      <xdr:col>3</xdr:col>
      <xdr:colOff>133350</xdr:colOff>
      <xdr:row>3</xdr:row>
      <xdr:rowOff>104775</xdr:rowOff>
    </xdr:to>
    <xdr:pic>
      <xdr:nvPicPr>
        <xdr:cNvPr id="1" name="Imagen 1"/>
        <xdr:cNvPicPr preferRelativeResize="1">
          <a:picLocks noChangeAspect="1"/>
        </xdr:cNvPicPr>
      </xdr:nvPicPr>
      <xdr:blipFill>
        <a:blip r:embed="rId1"/>
        <a:stretch>
          <a:fillRect/>
        </a:stretch>
      </xdr:blipFill>
      <xdr:spPr>
        <a:xfrm>
          <a:off x="295275" y="428625"/>
          <a:ext cx="933450" cy="190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257175</xdr:rowOff>
    </xdr:from>
    <xdr:to>
      <xdr:col>2</xdr:col>
      <xdr:colOff>428625</xdr:colOff>
      <xdr:row>0</xdr:row>
      <xdr:rowOff>619125</xdr:rowOff>
    </xdr:to>
    <xdr:pic>
      <xdr:nvPicPr>
        <xdr:cNvPr id="1" name="Imagen 2"/>
        <xdr:cNvPicPr preferRelativeResize="1">
          <a:picLocks noChangeAspect="1"/>
        </xdr:cNvPicPr>
      </xdr:nvPicPr>
      <xdr:blipFill>
        <a:blip r:embed="rId1"/>
        <a:stretch>
          <a:fillRect/>
        </a:stretch>
      </xdr:blipFill>
      <xdr:spPr>
        <a:xfrm>
          <a:off x="304800" y="257175"/>
          <a:ext cx="2390775" cy="361950"/>
        </a:xfrm>
        <a:prstGeom prst="rect">
          <a:avLst/>
        </a:prstGeom>
        <a:noFill/>
        <a:ln w="9525" cmpd="sng">
          <a:noFill/>
        </a:ln>
      </xdr:spPr>
    </xdr:pic>
    <xdr:clientData/>
  </xdr:twoCellAnchor>
  <xdr:twoCellAnchor editAs="oneCell">
    <xdr:from>
      <xdr:col>16</xdr:col>
      <xdr:colOff>104775</xdr:colOff>
      <xdr:row>0</xdr:row>
      <xdr:rowOff>323850</xdr:rowOff>
    </xdr:from>
    <xdr:to>
      <xdr:col>17</xdr:col>
      <xdr:colOff>828675</xdr:colOff>
      <xdr:row>0</xdr:row>
      <xdr:rowOff>857250</xdr:rowOff>
    </xdr:to>
    <xdr:pic>
      <xdr:nvPicPr>
        <xdr:cNvPr id="2" name="Imagen 3"/>
        <xdr:cNvPicPr preferRelativeResize="1">
          <a:picLocks noChangeAspect="1"/>
        </xdr:cNvPicPr>
      </xdr:nvPicPr>
      <xdr:blipFill>
        <a:blip r:embed="rId2"/>
        <a:stretch>
          <a:fillRect/>
        </a:stretch>
      </xdr:blipFill>
      <xdr:spPr>
        <a:xfrm>
          <a:off x="15230475" y="323850"/>
          <a:ext cx="17049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1085850</xdr:colOff>
      <xdr:row>0</xdr:row>
      <xdr:rowOff>0</xdr:rowOff>
    </xdr:from>
    <xdr:to>
      <xdr:col>5</xdr:col>
      <xdr:colOff>1085850</xdr:colOff>
      <xdr:row>1</xdr:row>
      <xdr:rowOff>695325</xdr:rowOff>
    </xdr:to>
    <xdr:pic>
      <xdr:nvPicPr>
        <xdr:cNvPr id="1" name="1 Imagen"/>
        <xdr:cNvPicPr preferRelativeResize="1">
          <a:picLocks noChangeAspect="1"/>
        </xdr:cNvPicPr>
      </xdr:nvPicPr>
      <xdr:blipFill>
        <a:blip r:embed="rId1"/>
        <a:srcRect r="13389" b="19148"/>
        <a:stretch>
          <a:fillRect/>
        </a:stretch>
      </xdr:blipFill>
      <xdr:spPr>
        <a:xfrm>
          <a:off x="8715375" y="0"/>
          <a:ext cx="0" cy="733425"/>
        </a:xfrm>
        <a:prstGeom prst="rect">
          <a:avLst/>
        </a:prstGeom>
        <a:noFill/>
        <a:ln w="9525" cmpd="sng">
          <a:noFill/>
        </a:ln>
      </xdr:spPr>
    </xdr:pic>
    <xdr:clientData/>
  </xdr:twoCellAnchor>
  <xdr:twoCellAnchor editAs="oneCell">
    <xdr:from>
      <xdr:col>0</xdr:col>
      <xdr:colOff>152400</xdr:colOff>
      <xdr:row>0</xdr:row>
      <xdr:rowOff>0</xdr:rowOff>
    </xdr:from>
    <xdr:to>
      <xdr:col>0</xdr:col>
      <xdr:colOff>152400</xdr:colOff>
      <xdr:row>1</xdr:row>
      <xdr:rowOff>800100</xdr:rowOff>
    </xdr:to>
    <xdr:pic>
      <xdr:nvPicPr>
        <xdr:cNvPr id="2" name="5 Imagen"/>
        <xdr:cNvPicPr preferRelativeResize="1">
          <a:picLocks noChangeAspect="1"/>
        </xdr:cNvPicPr>
      </xdr:nvPicPr>
      <xdr:blipFill>
        <a:blip r:embed="rId2"/>
        <a:stretch>
          <a:fillRect/>
        </a:stretch>
      </xdr:blipFill>
      <xdr:spPr>
        <a:xfrm>
          <a:off x="152400" y="0"/>
          <a:ext cx="0" cy="838200"/>
        </a:xfrm>
        <a:prstGeom prst="rect">
          <a:avLst/>
        </a:prstGeom>
        <a:noFill/>
        <a:ln w="9525" cmpd="sng">
          <a:noFill/>
        </a:ln>
      </xdr:spPr>
    </xdr:pic>
    <xdr:clientData/>
  </xdr:twoCellAnchor>
  <xdr:twoCellAnchor editAs="oneCell">
    <xdr:from>
      <xdr:col>1</xdr:col>
      <xdr:colOff>161925</xdr:colOff>
      <xdr:row>1</xdr:row>
      <xdr:rowOff>419100</xdr:rowOff>
    </xdr:from>
    <xdr:to>
      <xdr:col>1</xdr:col>
      <xdr:colOff>2552700</xdr:colOff>
      <xdr:row>1</xdr:row>
      <xdr:rowOff>781050</xdr:rowOff>
    </xdr:to>
    <xdr:pic>
      <xdr:nvPicPr>
        <xdr:cNvPr id="3" name="Imagen 3"/>
        <xdr:cNvPicPr preferRelativeResize="1">
          <a:picLocks noChangeAspect="1"/>
        </xdr:cNvPicPr>
      </xdr:nvPicPr>
      <xdr:blipFill>
        <a:blip r:embed="rId3"/>
        <a:stretch>
          <a:fillRect/>
        </a:stretch>
      </xdr:blipFill>
      <xdr:spPr>
        <a:xfrm>
          <a:off x="514350" y="457200"/>
          <a:ext cx="2390775" cy="361950"/>
        </a:xfrm>
        <a:prstGeom prst="rect">
          <a:avLst/>
        </a:prstGeom>
        <a:noFill/>
        <a:ln w="9525" cmpd="sng">
          <a:noFill/>
        </a:ln>
      </xdr:spPr>
    </xdr:pic>
    <xdr:clientData/>
  </xdr:twoCellAnchor>
  <xdr:twoCellAnchor editAs="oneCell">
    <xdr:from>
      <xdr:col>11</xdr:col>
      <xdr:colOff>219075</xdr:colOff>
      <xdr:row>1</xdr:row>
      <xdr:rowOff>257175</xdr:rowOff>
    </xdr:from>
    <xdr:to>
      <xdr:col>12</xdr:col>
      <xdr:colOff>933450</xdr:colOff>
      <xdr:row>1</xdr:row>
      <xdr:rowOff>790575</xdr:rowOff>
    </xdr:to>
    <xdr:pic>
      <xdr:nvPicPr>
        <xdr:cNvPr id="4" name="Imagen 3"/>
        <xdr:cNvPicPr preferRelativeResize="1">
          <a:picLocks noChangeAspect="1"/>
        </xdr:cNvPicPr>
      </xdr:nvPicPr>
      <xdr:blipFill>
        <a:blip r:embed="rId4"/>
        <a:stretch>
          <a:fillRect/>
        </a:stretch>
      </xdr:blipFill>
      <xdr:spPr>
        <a:xfrm>
          <a:off x="14097000" y="295275"/>
          <a:ext cx="1695450"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0</xdr:row>
      <xdr:rowOff>390525</xdr:rowOff>
    </xdr:from>
    <xdr:to>
      <xdr:col>2</xdr:col>
      <xdr:colOff>638175</xdr:colOff>
      <xdr:row>0</xdr:row>
      <xdr:rowOff>657225</xdr:rowOff>
    </xdr:to>
    <xdr:pic>
      <xdr:nvPicPr>
        <xdr:cNvPr id="1" name="Imagen 2"/>
        <xdr:cNvPicPr preferRelativeResize="1">
          <a:picLocks noChangeAspect="1"/>
        </xdr:cNvPicPr>
      </xdr:nvPicPr>
      <xdr:blipFill>
        <a:blip r:embed="rId1"/>
        <a:stretch>
          <a:fillRect/>
        </a:stretch>
      </xdr:blipFill>
      <xdr:spPr>
        <a:xfrm>
          <a:off x="485775" y="390525"/>
          <a:ext cx="1676400" cy="266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419100</xdr:rowOff>
    </xdr:from>
    <xdr:to>
      <xdr:col>1</xdr:col>
      <xdr:colOff>704850</xdr:colOff>
      <xdr:row>0</xdr:row>
      <xdr:rowOff>923925</xdr:rowOff>
    </xdr:to>
    <xdr:pic>
      <xdr:nvPicPr>
        <xdr:cNvPr id="1" name="Imagen 2"/>
        <xdr:cNvPicPr preferRelativeResize="1">
          <a:picLocks noChangeAspect="1"/>
        </xdr:cNvPicPr>
      </xdr:nvPicPr>
      <xdr:blipFill>
        <a:blip r:embed="rId1"/>
        <a:stretch>
          <a:fillRect/>
        </a:stretch>
      </xdr:blipFill>
      <xdr:spPr>
        <a:xfrm>
          <a:off x="476250" y="419100"/>
          <a:ext cx="300990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sabel.FINANCIERO\Documents\ACTIVIDADES%202018\REUNION%20MINISTERIO\2019%20CALENDA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Users\portatil174\Desktop\Copia%20de%20MATRIZ%20POA%202017%20OD.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Coordinacion%20General%20de%20Planificacion\PLANIFICACION\POA%20ORGANISMOS%20DEPORTIVOS\POA%202016\DIRECTRICES%20POA\MATRIZ-20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Users\portatil58\Desktop\EVALUACION%20POA%202013\ORGANISMOS%20REVISADOS\CA&#209;AR\EVALUACION%20POA%202013%20FEDE%20LIGAS%20BARR%20Y%20PARRQ%20DEL%20CA&#209;AR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ENDARIO"/>
      <sheetName val="Hoja1"/>
      <sheetName val="Base"/>
    </sheetNames>
    <sheetDataSet>
      <sheetData sheetId="0">
        <row r="74">
          <cell r="D74" t="str">
            <v>CORRIENTE_POA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UMEN"/>
      <sheetName val="POA"/>
      <sheetName val="SALARIOS"/>
      <sheetName val="HONORARIOS"/>
      <sheetName val="FLUJOS"/>
      <sheetName val="ESTRUCTURA PRESUPUESTARIA"/>
      <sheetName val="Listas"/>
      <sheetName val="Hoja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UMEN"/>
      <sheetName val="FOMENTO DEPORTIVO"/>
      <sheetName val="GASTO CORRIENTE"/>
      <sheetName val="Hoja3"/>
      <sheetName val="Gasto Remuneraciones"/>
      <sheetName val="Servicios Profesionales"/>
      <sheetName val="Autogestión"/>
    </sheetNames>
    <sheetDataSet>
      <sheetData sheetId="3">
        <row r="2">
          <cell r="A2" t="str">
            <v>PREPARACIÓN_NACIONAL</v>
          </cell>
        </row>
        <row r="3">
          <cell r="A3" t="str">
            <v>PREPARACIÓN_INTERNACIONAL</v>
          </cell>
        </row>
        <row r="4">
          <cell r="A4" t="str">
            <v>COMPETENCIAS_NACIONALES</v>
          </cell>
        </row>
        <row r="5">
          <cell r="A5" t="str">
            <v>COMPETENCIAS_INTERNACIONALES</v>
          </cell>
        </row>
        <row r="6">
          <cell r="A6" t="str">
            <v>JUEGOS_NACIONALES</v>
          </cell>
        </row>
        <row r="7">
          <cell r="A7" t="str">
            <v>IMPLEMENTACIÓN_DEPORTIVA</v>
          </cell>
        </row>
        <row r="8">
          <cell r="A8" t="str">
            <v>INFRAESTRUCTURA_DEPORTIVA</v>
          </cell>
        </row>
        <row r="9">
          <cell r="A9" t="str">
            <v>RECREACIÓN</v>
          </cell>
        </row>
        <row r="10">
          <cell r="A10" t="str">
            <v>DESARROLLO_ACTIVIDAD_FISICA</v>
          </cell>
        </row>
        <row r="11">
          <cell r="A11" t="str">
            <v>APOYO_ALTO_RENDIMIENTO</v>
          </cell>
        </row>
        <row r="15">
          <cell r="AB15" t="str">
            <v>GASTO DIRECTO</v>
          </cell>
        </row>
        <row r="16">
          <cell r="AB16" t="str">
            <v>001-D Remuneraciones y Salarios personal técnico</v>
          </cell>
        </row>
        <row r="17">
          <cell r="AB17" t="str">
            <v>002-D Horas extraordinarias y suplementarias personal técnico</v>
          </cell>
        </row>
        <row r="18">
          <cell r="AB18" t="str">
            <v>003-D Liquidaciones de Trabajo (Personal Ténico)</v>
          </cell>
        </row>
        <row r="19">
          <cell r="AB19" t="str">
            <v>004-D Honorarios Profesionales - Fuerza Técnica</v>
          </cell>
        </row>
        <row r="20">
          <cell r="AB20" t="str">
            <v>005-D Alimentación e hidratación</v>
          </cell>
        </row>
        <row r="21">
          <cell r="AB21" t="str">
            <v>006-D Movilización interna deportistas</v>
          </cell>
        </row>
        <row r="22">
          <cell r="AB22" t="str">
            <v>007-D Capacitación técnicos y deportistas</v>
          </cell>
        </row>
        <row r="23">
          <cell r="AB23" t="str">
            <v>008-D Medicinas y productos farmacéuticos</v>
          </cell>
        </row>
        <row r="24">
          <cell r="AB24" t="str">
            <v>009-D Materiales para laboratorio y uso médico</v>
          </cell>
        </row>
        <row r="25">
          <cell r="AB25" t="str">
            <v>010-D Uniformes deportivos</v>
          </cell>
        </row>
        <row r="26">
          <cell r="AB26" t="str">
            <v>011-D Afiliaciones internacionales</v>
          </cell>
        </row>
        <row r="27">
          <cell r="AB27" t="str">
            <v>012-D Eventos Públicos y Oficiales</v>
          </cell>
        </row>
        <row r="28">
          <cell r="AB28" t="str">
            <v>013-D Seguro de salud y vida de deportistas</v>
          </cell>
        </row>
        <row r="29">
          <cell r="AB29" t="str">
            <v>014-D Premiación de deportistas</v>
          </cell>
        </row>
        <row r="30">
          <cell r="AB30" t="str">
            <v>015-D arriendo escenarios deportivos</v>
          </cell>
        </row>
        <row r="31">
          <cell r="AB31" t="str">
            <v>016-D Maquinaria y equipos - Deporte, Educación Física y Recreación</v>
          </cell>
        </row>
        <row r="32">
          <cell r="AB32" t="str">
            <v>0017-D Materiales Didácticos</v>
          </cell>
        </row>
        <row r="33">
          <cell r="AB33" t="str">
            <v>GASTO INDIRECTO</v>
          </cell>
        </row>
        <row r="34">
          <cell r="AB34" t="str">
            <v>001-I Remuneraciones y Salarios personal administrativo</v>
          </cell>
        </row>
        <row r="35">
          <cell r="AB35" t="str">
            <v>002-I Horas extraordinarias y suplementarias personal administrativo</v>
          </cell>
        </row>
        <row r="36">
          <cell r="AB36" t="str">
            <v>003-I Liquidaciones de Trabajo (Personal Administrativo)</v>
          </cell>
        </row>
        <row r="37">
          <cell r="B37" t="str">
            <v>MULTIDISCIPLINAS</v>
          </cell>
          <cell r="AB37" t="str">
            <v>004-I Agua Potable</v>
          </cell>
        </row>
        <row r="38">
          <cell r="B38" t="str">
            <v> AJEDREZ</v>
          </cell>
          <cell r="AB38" t="str">
            <v>005-I Energía Eléctrica</v>
          </cell>
        </row>
        <row r="39">
          <cell r="B39" t="str">
            <v> BADMINTON</v>
          </cell>
          <cell r="AB39" t="str">
            <v>006-I Servicio de Correo</v>
          </cell>
        </row>
        <row r="40">
          <cell r="B40" t="str">
            <v> CANOTAJE </v>
          </cell>
          <cell r="AB40" t="str">
            <v>007-I Servicio de Internet</v>
          </cell>
        </row>
        <row r="41">
          <cell r="B41" t="str">
            <v> RACQUETBOL</v>
          </cell>
          <cell r="AB41" t="str">
            <v>008-I Servicio Telefónico</v>
          </cell>
        </row>
        <row r="42">
          <cell r="B42" t="str">
            <v> TENIS DE CAMPO</v>
          </cell>
          <cell r="AB42" t="str">
            <v>009-I Honorarios Profesionales personal Administrativo</v>
          </cell>
        </row>
        <row r="43">
          <cell r="B43" t="str">
            <v> TENIS DE MESA </v>
          </cell>
          <cell r="AB43" t="str">
            <v>010-I Suministros de Oficina</v>
          </cell>
        </row>
        <row r="44">
          <cell r="B44" t="str">
            <v> VOLEIBOL</v>
          </cell>
          <cell r="AB44" t="str">
            <v>011-I Maquinaria y equipos</v>
          </cell>
        </row>
        <row r="45">
          <cell r="B45" t="str">
            <v> WUSHU</v>
          </cell>
          <cell r="AB45" t="str">
            <v>012-I Mantenimiento de vehículos</v>
          </cell>
        </row>
        <row r="46">
          <cell r="B46" t="str">
            <v> ANDINISMO</v>
          </cell>
          <cell r="AB46" t="str">
            <v>013-I Edición, impresión, reproducción, publicaciones, fotocopiado, traducción, empastado, enmarcación, carnetización</v>
          </cell>
        </row>
        <row r="47">
          <cell r="B47" t="str">
            <v> ATLETISMO</v>
          </cell>
          <cell r="AB47" t="str">
            <v>014-I Difusión, información y Publicidad</v>
          </cell>
        </row>
        <row r="48">
          <cell r="B48" t="str">
            <v> AUTOMOVILISMO</v>
          </cell>
          <cell r="AB48" t="str">
            <v>015-I Servicio de seguridad y vigilancia</v>
          </cell>
        </row>
        <row r="49">
          <cell r="B49" t="str">
            <v> BAILE DEPORTIVO</v>
          </cell>
          <cell r="AB49" t="str">
            <v>016-I Pasajes interior y exterior de directivos</v>
          </cell>
        </row>
        <row r="50">
          <cell r="B50" t="str">
            <v> BALONCESTO</v>
          </cell>
          <cell r="AB50" t="str">
            <v>017-I Materiales, insumos, repuestos y accesorios indirecto</v>
          </cell>
        </row>
        <row r="51">
          <cell r="B51" t="str">
            <v> BALONMANO</v>
          </cell>
          <cell r="AB51" t="str">
            <v>018-I Viáticos y Subsistencias personal administrativo y directivo</v>
          </cell>
        </row>
        <row r="52">
          <cell r="B52" t="str">
            <v> BEISBOL</v>
          </cell>
          <cell r="AB52" t="str">
            <v>019-I Gasto para la atención de delegados extranjeros y nacionales (hospedaje y alimentación)</v>
          </cell>
        </row>
        <row r="53">
          <cell r="B53" t="str">
            <v> BILLAR</v>
          </cell>
          <cell r="AB53" t="str">
            <v>020-I Arriendo de locales, edificios, residencias</v>
          </cell>
        </row>
        <row r="54">
          <cell r="B54" t="str">
            <v> BOLOS</v>
          </cell>
          <cell r="AB54" t="str">
            <v>021-I Capacitación administrativos</v>
          </cell>
        </row>
        <row r="55">
          <cell r="B55" t="str">
            <v> BOXEO </v>
          </cell>
          <cell r="AB55" t="str">
            <v>022-I Consultoría, Asesoría e Investigación especializada</v>
          </cell>
        </row>
        <row r="56">
          <cell r="B56" t="str">
            <v> BRIDGE</v>
          </cell>
          <cell r="AB56" t="str">
            <v>023-I Gastos por diseño, implementación, actualización, asistencia técnica y soporte de sistemas informaticos</v>
          </cell>
        </row>
        <row r="57">
          <cell r="B57" t="str">
            <v> BUCEO Y ACT. SUBACUATICAS</v>
          </cell>
          <cell r="AB57" t="str">
            <v>024-I Combustibles y lubricantes</v>
          </cell>
        </row>
        <row r="58">
          <cell r="B58" t="str">
            <v> CICLISMO</v>
          </cell>
          <cell r="AB58" t="str">
            <v>025-I Materiales de aseo</v>
          </cell>
        </row>
        <row r="59">
          <cell r="B59" t="str">
            <v> ECUESTRES</v>
          </cell>
          <cell r="AB59" t="str">
            <v>026-I Dietas</v>
          </cell>
        </row>
        <row r="60">
          <cell r="B60" t="str">
            <v> ESGRIMA </v>
          </cell>
          <cell r="AB60" t="str">
            <v>027-I Tasas generales, impuestos, patente, licencias, permisos e impuestos prediales</v>
          </cell>
        </row>
        <row r="61">
          <cell r="B61" t="str">
            <v> ESQUI NAUTICO</v>
          </cell>
          <cell r="AB61" t="str">
            <v>028-I Comisiones bancarias </v>
          </cell>
        </row>
        <row r="62">
          <cell r="B62" t="str">
            <v> FISICO CULTURISMO Y POTENCIA</v>
          </cell>
          <cell r="AB62" t="str">
            <v>029-I Gastos por trámites notariales y legalización de documentos</v>
          </cell>
        </row>
        <row r="63">
          <cell r="B63" t="str">
            <v> FUTBOL</v>
          </cell>
          <cell r="AB63" t="str">
            <v>030-I Seguro póliza de fidelidad y activos fijos</v>
          </cell>
        </row>
        <row r="64">
          <cell r="B64" t="str">
            <v> GIMNASIA</v>
          </cell>
          <cell r="AB64" t="str">
            <v>031-I Auditorías</v>
          </cell>
        </row>
        <row r="65">
          <cell r="B65" t="str">
            <v> GOLF</v>
          </cell>
          <cell r="AB65" t="str">
            <v>032-I Pasajes y movilizaciones al Interior del personal administrativo</v>
          </cell>
        </row>
        <row r="66">
          <cell r="B66" t="str">
            <v> HOCKEY SOBRE CÉSPED</v>
          </cell>
          <cell r="AB66" t="str">
            <v>033-I Fletes y maniobras</v>
          </cell>
        </row>
        <row r="67">
          <cell r="B67" t="str">
            <v> HOCKEY Y PATIN </v>
          </cell>
          <cell r="AB67" t="str">
            <v>GASTOS MANTENIMIENTO</v>
          </cell>
        </row>
        <row r="68">
          <cell r="B68" t="str">
            <v> JUDO</v>
          </cell>
          <cell r="AB68" t="str">
            <v>001-M Remuneraciones y Salarios personal mantenimiento</v>
          </cell>
        </row>
        <row r="69">
          <cell r="B69" t="str">
            <v> KARATE DO </v>
          </cell>
          <cell r="AB69" t="str">
            <v>002-M Horas extraordinarias y suplementarias personal mantenimiento</v>
          </cell>
        </row>
        <row r="70">
          <cell r="B70" t="str">
            <v>ERACIÓN ECUATORIANA LEVANTAMIENTO DE PESAS</v>
          </cell>
          <cell r="AB70" t="str">
            <v>003-M Liquidaciones de Trabajo (Personal de Mantenimiento)</v>
          </cell>
        </row>
        <row r="71">
          <cell r="B71" t="str">
            <v> LUCHA </v>
          </cell>
          <cell r="AB71" t="str">
            <v>004-M Servicio de conserjería, seguridad y vigilancia</v>
          </cell>
        </row>
        <row r="72">
          <cell r="B72" t="str">
            <v> MOTOCICLISMO</v>
          </cell>
          <cell r="AB72" t="str">
            <v>005-M Instalación, mantenimiento y reparación de bienes deportivos</v>
          </cell>
        </row>
        <row r="73">
          <cell r="B73" t="str">
            <v> NATACION</v>
          </cell>
          <cell r="AB73" t="str">
            <v>006-M Materiales, insumos, repuestos y accesorios mantenimiento</v>
          </cell>
        </row>
        <row r="74">
          <cell r="B74" t="str">
            <v> PELOTA NACIONAL</v>
          </cell>
          <cell r="AB74" t="str">
            <v>007-M Mantenimiento y reparación edificios, locales, etc</v>
          </cell>
        </row>
        <row r="75">
          <cell r="B75" t="str">
            <v> PENTATLÓN MODERNO</v>
          </cell>
          <cell r="AB75" t="str">
            <v>008-M Reparación, mantenimiento e instalación de bienes muebles</v>
          </cell>
        </row>
        <row r="76">
          <cell r="B76" t="str">
            <v> REMO</v>
          </cell>
          <cell r="AB76" t="str">
            <v>009-M Reparación, mantenimiento de instalación de maquinaria y equipo</v>
          </cell>
        </row>
        <row r="77">
          <cell r="B77" t="str">
            <v> RUGBY</v>
          </cell>
        </row>
        <row r="78">
          <cell r="B78" t="str">
            <v> SOFTBOL</v>
          </cell>
        </row>
        <row r="79">
          <cell r="B79" t="str">
            <v> SQUASH</v>
          </cell>
        </row>
        <row r="80">
          <cell r="B80" t="str">
            <v> SURF</v>
          </cell>
        </row>
        <row r="81">
          <cell r="B81" t="str">
            <v> TAE KWON DO </v>
          </cell>
        </row>
        <row r="82">
          <cell r="B82" t="str">
            <v> TIRO CON ARCO</v>
          </cell>
        </row>
        <row r="83">
          <cell r="B83" t="str">
            <v> TIRO OLIMPICO</v>
          </cell>
        </row>
        <row r="84">
          <cell r="B84" t="str">
            <v> TRIATHLON</v>
          </cell>
        </row>
        <row r="85">
          <cell r="B85" t="str">
            <v> YACHTING - FEY</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MENTO DEPORTIVO"/>
      <sheetName val="GASTO CORRIENTE"/>
      <sheetName val="Gasto Remuneraciones"/>
      <sheetName val=" Contratos Servicios Profesion"/>
      <sheetName val="RESULTADOS"/>
      <sheetName val="CUADRO 1"/>
      <sheetName val="CUADRO 2"/>
      <sheetName val="CUADRO 3"/>
      <sheetName val="OBSERVACIONES"/>
      <sheetName val="Hoja1"/>
      <sheetName val="Hoja2"/>
      <sheetName val="Hoja3"/>
      <sheetName val="Hoja4"/>
    </sheetNames>
  </externalBook>
</externalLink>
</file>

<file path=xl/tables/table1.xml><?xml version="1.0" encoding="utf-8"?>
<table xmlns="http://schemas.openxmlformats.org/spreadsheetml/2006/main" id="2" name="Tabla2" displayName="Tabla2" ref="A4:E90" comment="" totalsRowShown="0">
  <tableColumns count="5">
    <tableColumn id="1" name="#"/>
    <tableColumn id="2" name="CÓDIGO ÍTEM"/>
    <tableColumn id="5" name="CLASIFICACIÓN DEL GASTO"/>
    <tableColumn id="3" name="NOMBRE DEL ÍTEM"/>
    <tableColumn id="4" name="DESCRIPCIÓN"/>
  </tableColumns>
  <tableStyleInfo name="TableStyleMedium13" showFirstColumn="0" showLastColumn="0" showRowStripes="1" showColumnStripes="0"/>
</table>
</file>

<file path=xl/tables/table2.xml><?xml version="1.0" encoding="utf-8"?>
<table xmlns="http://schemas.openxmlformats.org/spreadsheetml/2006/main" id="1" name="Tabla1" displayName="Tabla1" ref="A4:D15" comment="" totalsRowShown="0">
  <autoFilter ref="A4:D15"/>
  <tableColumns count="4">
    <tableColumn id="1" name="ACTIVIDAD"/>
    <tableColumn id="2" name="OBJETIVO DE LA ACTIVIDAD"/>
    <tableColumn id="3" name="GASTOS AUTORIZADOS"/>
    <tableColumn id="4" name="Columna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2:O55"/>
  <sheetViews>
    <sheetView showGridLines="0" zoomScale="90" zoomScaleNormal="90" zoomScalePageLayoutView="0" workbookViewId="0" topLeftCell="A28">
      <selection activeCell="G36" sqref="G36"/>
    </sheetView>
  </sheetViews>
  <sheetFormatPr defaultColWidth="11.421875" defaultRowHeight="15"/>
  <cols>
    <col min="1" max="1" width="2.7109375" style="42" customWidth="1"/>
    <col min="2" max="2" width="40.140625" style="42" customWidth="1"/>
    <col min="3" max="3" width="11.7109375" style="42" customWidth="1"/>
    <col min="4" max="4" width="18.421875" style="42" customWidth="1"/>
    <col min="5" max="5" width="2.57421875" style="42" customWidth="1"/>
    <col min="6" max="6" width="7.28125" style="42" bestFit="1" customWidth="1"/>
    <col min="7" max="7" width="10.8515625" style="42" bestFit="1" customWidth="1"/>
    <col min="8" max="8" width="23.7109375" style="42" customWidth="1"/>
    <col min="9" max="10" width="2.7109375" style="42" customWidth="1"/>
    <col min="11" max="11" width="12.140625" style="42" customWidth="1"/>
    <col min="12" max="13" width="19.57421875" style="42" customWidth="1"/>
    <col min="14" max="15" width="2.7109375" style="42" customWidth="1"/>
    <col min="16" max="16384" width="11.421875" style="42" customWidth="1"/>
  </cols>
  <sheetData>
    <row r="1" s="30" customFormat="1" ht="13.5" thickBot="1"/>
    <row r="2" spans="1:15" s="30" customFormat="1" ht="12.75">
      <c r="A2" s="31"/>
      <c r="B2" s="32"/>
      <c r="C2" s="32"/>
      <c r="D2" s="32"/>
      <c r="E2" s="32"/>
      <c r="F2" s="32"/>
      <c r="G2" s="32"/>
      <c r="H2" s="32"/>
      <c r="I2" s="32"/>
      <c r="J2" s="32"/>
      <c r="K2" s="32"/>
      <c r="L2" s="32"/>
      <c r="M2" s="32"/>
      <c r="N2" s="32"/>
      <c r="O2" s="33"/>
    </row>
    <row r="3" spans="1:15" ht="47.25" customHeight="1">
      <c r="A3" s="36"/>
      <c r="B3" s="232" t="s">
        <v>307</v>
      </c>
      <c r="C3" s="232"/>
      <c r="D3" s="232"/>
      <c r="E3" s="232"/>
      <c r="F3" s="232"/>
      <c r="G3" s="232"/>
      <c r="H3" s="232"/>
      <c r="I3" s="232"/>
      <c r="J3" s="232"/>
      <c r="K3" s="232"/>
      <c r="L3" s="232"/>
      <c r="M3" s="232"/>
      <c r="N3" s="232"/>
      <c r="O3" s="37"/>
    </row>
    <row r="4" spans="1:15" ht="12.75">
      <c r="A4" s="36"/>
      <c r="B4" s="35"/>
      <c r="C4" s="35"/>
      <c r="D4" s="35"/>
      <c r="E4" s="35"/>
      <c r="F4" s="38"/>
      <c r="G4" s="38"/>
      <c r="H4" s="38"/>
      <c r="I4" s="38"/>
      <c r="J4" s="38"/>
      <c r="K4" s="38"/>
      <c r="L4" s="38"/>
      <c r="M4" s="35"/>
      <c r="N4" s="35"/>
      <c r="O4" s="37"/>
    </row>
    <row r="5" spans="1:15" ht="17.25">
      <c r="A5" s="36"/>
      <c r="B5" s="216" t="s">
        <v>0</v>
      </c>
      <c r="C5" s="217"/>
      <c r="D5" s="217"/>
      <c r="E5" s="217"/>
      <c r="F5" s="217"/>
      <c r="G5" s="217"/>
      <c r="H5" s="217"/>
      <c r="I5" s="217"/>
      <c r="J5" s="217"/>
      <c r="K5" s="217"/>
      <c r="L5" s="217"/>
      <c r="M5" s="217"/>
      <c r="N5" s="218"/>
      <c r="O5" s="37"/>
    </row>
    <row r="6" spans="1:15" s="30" customFormat="1" ht="12.75">
      <c r="A6" s="36"/>
      <c r="B6" s="39"/>
      <c r="C6" s="39"/>
      <c r="D6" s="39"/>
      <c r="E6" s="39"/>
      <c r="F6" s="39"/>
      <c r="G6" s="39"/>
      <c r="H6" s="39"/>
      <c r="I6" s="39"/>
      <c r="J6" s="39"/>
      <c r="K6" s="39"/>
      <c r="L6" s="39"/>
      <c r="M6" s="39"/>
      <c r="N6" s="39"/>
      <c r="O6" s="37"/>
    </row>
    <row r="7" spans="1:15" ht="15.75">
      <c r="A7" s="36"/>
      <c r="B7" s="70" t="s">
        <v>25</v>
      </c>
      <c r="C7" s="35"/>
      <c r="D7" s="35"/>
      <c r="E7" s="35"/>
      <c r="F7" s="38"/>
      <c r="G7" s="38"/>
      <c r="H7" s="38"/>
      <c r="I7" s="38"/>
      <c r="J7" s="38"/>
      <c r="K7" s="38"/>
      <c r="L7" s="38"/>
      <c r="M7" s="35"/>
      <c r="N7" s="35"/>
      <c r="O7" s="37"/>
    </row>
    <row r="8" spans="1:15" ht="9.75" customHeight="1">
      <c r="A8" s="36"/>
      <c r="B8" s="35"/>
      <c r="C8" s="35"/>
      <c r="D8" s="35"/>
      <c r="E8" s="35"/>
      <c r="F8" s="38"/>
      <c r="G8" s="38"/>
      <c r="H8" s="38"/>
      <c r="I8" s="38"/>
      <c r="J8" s="38"/>
      <c r="K8" s="38"/>
      <c r="L8" s="38"/>
      <c r="M8" s="35"/>
      <c r="N8" s="35"/>
      <c r="O8" s="37"/>
    </row>
    <row r="9" spans="1:15" ht="12.75">
      <c r="A9" s="36"/>
      <c r="B9" s="40" t="s">
        <v>26</v>
      </c>
      <c r="C9" s="86" t="s">
        <v>88</v>
      </c>
      <c r="D9" s="41" t="s">
        <v>27</v>
      </c>
      <c r="F9" s="88"/>
      <c r="G9" s="41" t="s">
        <v>28</v>
      </c>
      <c r="I9" s="38"/>
      <c r="J9" s="38"/>
      <c r="K9" s="82"/>
      <c r="L9" s="82"/>
      <c r="M9" s="35"/>
      <c r="N9" s="35"/>
      <c r="O9" s="37"/>
    </row>
    <row r="10" spans="1:15" ht="13.5" thickBot="1">
      <c r="A10" s="36"/>
      <c r="B10" s="35"/>
      <c r="C10" s="35"/>
      <c r="D10" s="35"/>
      <c r="E10" s="35"/>
      <c r="F10" s="35"/>
      <c r="G10" s="35"/>
      <c r="H10" s="35"/>
      <c r="I10" s="35"/>
      <c r="J10" s="35"/>
      <c r="K10" s="35"/>
      <c r="L10" s="35"/>
      <c r="M10" s="35"/>
      <c r="N10" s="35"/>
      <c r="O10" s="37"/>
    </row>
    <row r="11" spans="1:15" ht="12.75">
      <c r="A11" s="43"/>
      <c r="B11" s="44"/>
      <c r="C11" s="45"/>
      <c r="D11" s="45"/>
      <c r="E11" s="45"/>
      <c r="F11" s="23"/>
      <c r="G11" s="23"/>
      <c r="H11" s="23"/>
      <c r="I11" s="24"/>
      <c r="J11" s="46"/>
      <c r="K11" s="44"/>
      <c r="L11" s="23"/>
      <c r="M11" s="23"/>
      <c r="N11" s="24"/>
      <c r="O11" s="29"/>
    </row>
    <row r="12" spans="1:15" ht="15.75">
      <c r="A12" s="43"/>
      <c r="B12" s="71" t="s">
        <v>29</v>
      </c>
      <c r="C12" s="47"/>
      <c r="D12" s="47"/>
      <c r="E12" s="47"/>
      <c r="F12" s="25"/>
      <c r="G12" s="25"/>
      <c r="H12" s="25"/>
      <c r="I12" s="26"/>
      <c r="J12" s="25"/>
      <c r="K12" s="71" t="s">
        <v>30</v>
      </c>
      <c r="L12" s="52"/>
      <c r="M12" s="52"/>
      <c r="N12" s="53"/>
      <c r="O12" s="29"/>
    </row>
    <row r="13" spans="1:15" ht="12.75">
      <c r="A13" s="43"/>
      <c r="B13" s="50" t="s">
        <v>296</v>
      </c>
      <c r="C13" s="51"/>
      <c r="D13" s="226"/>
      <c r="E13" s="226"/>
      <c r="F13" s="226"/>
      <c r="G13" s="226"/>
      <c r="H13" s="226"/>
      <c r="I13" s="49"/>
      <c r="J13" s="27"/>
      <c r="K13" s="48"/>
      <c r="L13" s="46"/>
      <c r="M13" s="46"/>
      <c r="N13" s="54"/>
      <c r="O13" s="29"/>
    </row>
    <row r="14" spans="1:15" ht="12.75">
      <c r="A14" s="83"/>
      <c r="B14" s="34" t="s">
        <v>303</v>
      </c>
      <c r="C14" s="51"/>
      <c r="D14" s="226"/>
      <c r="E14" s="226"/>
      <c r="F14" s="226"/>
      <c r="G14" s="226"/>
      <c r="H14" s="226"/>
      <c r="I14" s="49"/>
      <c r="J14" s="27"/>
      <c r="K14" s="50" t="s">
        <v>1</v>
      </c>
      <c r="L14" s="229"/>
      <c r="M14" s="229"/>
      <c r="N14" s="54"/>
      <c r="O14" s="29"/>
    </row>
    <row r="15" spans="1:15" ht="12.75">
      <c r="A15" s="43"/>
      <c r="B15" s="55" t="s">
        <v>304</v>
      </c>
      <c r="C15" s="51"/>
      <c r="D15" s="226"/>
      <c r="E15" s="226"/>
      <c r="F15" s="226"/>
      <c r="G15" s="226"/>
      <c r="H15" s="226"/>
      <c r="I15" s="49"/>
      <c r="J15" s="27"/>
      <c r="K15" s="50" t="s">
        <v>2</v>
      </c>
      <c r="L15" s="222"/>
      <c r="M15" s="223"/>
      <c r="N15" s="54"/>
      <c r="O15" s="29"/>
    </row>
    <row r="16" spans="1:15" ht="12.75">
      <c r="A16" s="43"/>
      <c r="B16" s="55" t="s">
        <v>301</v>
      </c>
      <c r="C16" s="51"/>
      <c r="D16" s="226"/>
      <c r="E16" s="226"/>
      <c r="F16" s="226"/>
      <c r="G16" s="226"/>
      <c r="H16" s="226"/>
      <c r="I16" s="49"/>
      <c r="J16" s="27"/>
      <c r="K16" s="50"/>
      <c r="L16" s="27"/>
      <c r="M16" s="27"/>
      <c r="N16" s="54"/>
      <c r="O16" s="29"/>
    </row>
    <row r="17" spans="1:15" ht="12.75">
      <c r="A17" s="43"/>
      <c r="B17" s="55" t="s">
        <v>10</v>
      </c>
      <c r="C17" s="51"/>
      <c r="D17" s="226"/>
      <c r="E17" s="226"/>
      <c r="F17" s="226"/>
      <c r="G17" s="226"/>
      <c r="H17" s="226"/>
      <c r="I17" s="49"/>
      <c r="J17" s="27"/>
      <c r="K17" s="55"/>
      <c r="L17" s="87"/>
      <c r="M17" s="87"/>
      <c r="N17" s="54"/>
      <c r="O17" s="29"/>
    </row>
    <row r="18" spans="1:15" ht="12.75">
      <c r="A18" s="43"/>
      <c r="B18" s="55" t="s">
        <v>302</v>
      </c>
      <c r="C18" s="51"/>
      <c r="D18" s="226"/>
      <c r="E18" s="226"/>
      <c r="F18" s="226"/>
      <c r="G18" s="226"/>
      <c r="H18" s="226"/>
      <c r="I18" s="49"/>
      <c r="J18" s="27"/>
      <c r="K18" s="57"/>
      <c r="L18" s="27"/>
      <c r="M18" s="27"/>
      <c r="N18" s="29"/>
      <c r="O18" s="29"/>
    </row>
    <row r="19" spans="1:15" ht="13.5" thickBot="1">
      <c r="A19" s="43"/>
      <c r="B19" s="72"/>
      <c r="C19" s="73"/>
      <c r="D19" s="73"/>
      <c r="E19" s="74"/>
      <c r="F19" s="75"/>
      <c r="G19" s="75"/>
      <c r="H19" s="75"/>
      <c r="I19" s="76"/>
      <c r="J19" s="27"/>
      <c r="K19" s="59"/>
      <c r="L19" s="60"/>
      <c r="M19" s="60"/>
      <c r="N19" s="61"/>
      <c r="O19" s="29"/>
    </row>
    <row r="20" spans="1:15" ht="13.5" thickBot="1">
      <c r="A20" s="43"/>
      <c r="B20" s="58"/>
      <c r="C20" s="58"/>
      <c r="D20" s="58"/>
      <c r="E20" s="52"/>
      <c r="F20" s="27"/>
      <c r="G20" s="27"/>
      <c r="H20" s="27"/>
      <c r="I20" s="27"/>
      <c r="J20" s="27"/>
      <c r="K20" s="27"/>
      <c r="L20" s="27"/>
      <c r="M20" s="27"/>
      <c r="N20" s="27"/>
      <c r="O20" s="29"/>
    </row>
    <row r="21" spans="1:15" ht="12.75">
      <c r="A21" s="43"/>
      <c r="B21" s="77"/>
      <c r="C21" s="78"/>
      <c r="D21" s="78"/>
      <c r="E21" s="45"/>
      <c r="F21" s="79"/>
      <c r="G21" s="79"/>
      <c r="H21" s="79"/>
      <c r="I21" s="80"/>
      <c r="J21" s="27"/>
      <c r="K21" s="27"/>
      <c r="L21" s="27"/>
      <c r="M21" s="27"/>
      <c r="N21" s="27"/>
      <c r="O21" s="29"/>
    </row>
    <row r="22" spans="1:15" ht="15.75">
      <c r="A22" s="43"/>
      <c r="B22" s="71" t="s">
        <v>31</v>
      </c>
      <c r="C22" s="47"/>
      <c r="D22" s="47"/>
      <c r="E22" s="47"/>
      <c r="F22" s="25"/>
      <c r="G22" s="25"/>
      <c r="H22" s="25"/>
      <c r="I22" s="26"/>
      <c r="J22" s="25"/>
      <c r="K22" s="27"/>
      <c r="L22" s="27"/>
      <c r="M22" s="27"/>
      <c r="N22" s="27"/>
      <c r="O22" s="29"/>
    </row>
    <row r="23" spans="1:15" ht="12.75">
      <c r="A23" s="43"/>
      <c r="B23" s="50" t="s">
        <v>37</v>
      </c>
      <c r="C23" s="47"/>
      <c r="D23" s="226"/>
      <c r="E23" s="226"/>
      <c r="F23" s="226"/>
      <c r="G23" s="226"/>
      <c r="H23" s="226"/>
      <c r="I23" s="49"/>
      <c r="J23" s="27"/>
      <c r="K23" s="82"/>
      <c r="L23" s="82"/>
      <c r="M23" s="82"/>
      <c r="N23" s="82"/>
      <c r="O23" s="29"/>
    </row>
    <row r="24" spans="1:15" ht="12.75">
      <c r="A24" s="43"/>
      <c r="B24" s="50" t="s">
        <v>3</v>
      </c>
      <c r="C24" s="56"/>
      <c r="D24" s="226"/>
      <c r="E24" s="226"/>
      <c r="F24" s="226"/>
      <c r="G24" s="226"/>
      <c r="H24" s="226"/>
      <c r="I24" s="49"/>
      <c r="J24" s="27"/>
      <c r="K24" s="82"/>
      <c r="L24" s="82"/>
      <c r="M24" s="82"/>
      <c r="N24" s="82"/>
      <c r="O24" s="29"/>
    </row>
    <row r="25" spans="1:15" ht="12.75">
      <c r="A25" s="43"/>
      <c r="B25" s="55" t="s">
        <v>302</v>
      </c>
      <c r="C25" s="56"/>
      <c r="D25" s="226"/>
      <c r="E25" s="226"/>
      <c r="F25" s="226"/>
      <c r="G25" s="226"/>
      <c r="H25" s="226"/>
      <c r="I25" s="49"/>
      <c r="J25" s="27"/>
      <c r="K25" s="27"/>
      <c r="L25" s="27"/>
      <c r="M25" s="27"/>
      <c r="N25" s="27"/>
      <c r="O25" s="29"/>
    </row>
    <row r="26" spans="1:15" ht="13.5" thickBot="1">
      <c r="A26" s="43"/>
      <c r="B26" s="62"/>
      <c r="C26" s="63"/>
      <c r="D26" s="63"/>
      <c r="E26" s="63"/>
      <c r="F26" s="75"/>
      <c r="G26" s="75"/>
      <c r="H26" s="75"/>
      <c r="I26" s="81"/>
      <c r="J26" s="28"/>
      <c r="K26" s="28"/>
      <c r="L26" s="28"/>
      <c r="M26" s="28"/>
      <c r="N26" s="28"/>
      <c r="O26" s="29"/>
    </row>
    <row r="27" spans="1:15" ht="13.5" thickBot="1">
      <c r="A27" s="43"/>
      <c r="B27" s="28"/>
      <c r="C27" s="28"/>
      <c r="D27" s="28"/>
      <c r="E27" s="28"/>
      <c r="F27" s="28"/>
      <c r="G27" s="28"/>
      <c r="H27" s="28"/>
      <c r="I27" s="28"/>
      <c r="J27" s="28"/>
      <c r="K27" s="28"/>
      <c r="L27" s="28"/>
      <c r="M27" s="28"/>
      <c r="N27" s="28"/>
      <c r="O27" s="29"/>
    </row>
    <row r="28" spans="1:15" ht="12.75">
      <c r="A28" s="43"/>
      <c r="B28" s="77"/>
      <c r="C28" s="78"/>
      <c r="D28" s="78"/>
      <c r="E28" s="45"/>
      <c r="F28" s="79"/>
      <c r="G28" s="79"/>
      <c r="H28" s="79"/>
      <c r="I28" s="80"/>
      <c r="J28" s="28"/>
      <c r="K28" s="28"/>
      <c r="L28" s="28"/>
      <c r="M28" s="28"/>
      <c r="N28" s="28"/>
      <c r="O28" s="29"/>
    </row>
    <row r="29" spans="1:15" ht="15.75">
      <c r="A29" s="43"/>
      <c r="B29" s="71" t="s">
        <v>305</v>
      </c>
      <c r="C29" s="35"/>
      <c r="D29" s="35"/>
      <c r="E29" s="35"/>
      <c r="F29" s="28"/>
      <c r="G29" s="28"/>
      <c r="H29" s="28"/>
      <c r="I29" s="29"/>
      <c r="J29" s="28"/>
      <c r="K29" s="28"/>
      <c r="L29" s="28"/>
      <c r="M29" s="28"/>
      <c r="N29" s="28"/>
      <c r="O29" s="29"/>
    </row>
    <row r="30" spans="1:15" ht="15" customHeight="1" thickBot="1">
      <c r="A30" s="43"/>
      <c r="B30" s="139" t="s">
        <v>306</v>
      </c>
      <c r="C30" s="74"/>
      <c r="D30" s="227"/>
      <c r="E30" s="227"/>
      <c r="F30" s="227"/>
      <c r="G30" s="227"/>
      <c r="H30" s="227"/>
      <c r="I30" s="228"/>
      <c r="J30" s="28"/>
      <c r="K30" s="28"/>
      <c r="L30" s="28"/>
      <c r="M30" s="28"/>
      <c r="N30" s="28"/>
      <c r="O30" s="29"/>
    </row>
    <row r="31" spans="1:15" ht="12.75">
      <c r="A31" s="43"/>
      <c r="B31" s="64"/>
      <c r="C31" s="28"/>
      <c r="D31" s="28"/>
      <c r="E31" s="28"/>
      <c r="F31" s="28"/>
      <c r="G31" s="28"/>
      <c r="H31" s="28"/>
      <c r="I31" s="28"/>
      <c r="J31" s="28"/>
      <c r="K31" s="28"/>
      <c r="L31" s="28"/>
      <c r="M31" s="224"/>
      <c r="N31" s="224"/>
      <c r="O31" s="225"/>
    </row>
    <row r="32" spans="1:15" ht="15.75">
      <c r="A32" s="43"/>
      <c r="B32" s="70" t="s">
        <v>298</v>
      </c>
      <c r="C32" s="28"/>
      <c r="D32" s="28"/>
      <c r="E32" s="28"/>
      <c r="F32" s="28"/>
      <c r="G32" s="28"/>
      <c r="H32" s="28"/>
      <c r="I32" s="28"/>
      <c r="J32" s="28"/>
      <c r="K32" s="28"/>
      <c r="L32" s="28"/>
      <c r="M32" s="224"/>
      <c r="N32" s="224"/>
      <c r="O32" s="225"/>
    </row>
    <row r="33" spans="1:15" ht="12.75">
      <c r="A33" s="43"/>
      <c r="B33" s="64"/>
      <c r="C33" s="28"/>
      <c r="D33" s="28"/>
      <c r="E33" s="28"/>
      <c r="F33" s="28"/>
      <c r="G33" s="28"/>
      <c r="H33" s="28"/>
      <c r="I33" s="28"/>
      <c r="J33" s="28"/>
      <c r="K33" s="28"/>
      <c r="L33" s="28"/>
      <c r="M33" s="224"/>
      <c r="N33" s="224"/>
      <c r="O33" s="225"/>
    </row>
    <row r="34" spans="1:15" ht="12.75">
      <c r="A34" s="36"/>
      <c r="B34" s="230" t="s">
        <v>33</v>
      </c>
      <c r="C34" s="230"/>
      <c r="D34" s="230"/>
      <c r="E34" s="230"/>
      <c r="F34" s="208" t="s">
        <v>4</v>
      </c>
      <c r="G34" s="208" t="s">
        <v>5</v>
      </c>
      <c r="H34" s="65"/>
      <c r="I34" s="35"/>
      <c r="J34" s="35"/>
      <c r="K34" s="35"/>
      <c r="L34" s="35"/>
      <c r="M34" s="224"/>
      <c r="N34" s="224"/>
      <c r="O34" s="225"/>
    </row>
    <row r="35" spans="1:15" ht="12.75">
      <c r="A35" s="66"/>
      <c r="B35" s="219" t="s">
        <v>288</v>
      </c>
      <c r="C35" s="220"/>
      <c r="D35" s="220"/>
      <c r="E35" s="221"/>
      <c r="F35" s="85"/>
      <c r="G35" s="84" t="e">
        <f aca="true" t="shared" si="0" ref="G35:G44">F35/$F$45</f>
        <v>#DIV/0!</v>
      </c>
      <c r="H35" s="67"/>
      <c r="I35" s="67"/>
      <c r="J35" s="67"/>
      <c r="K35" s="67"/>
      <c r="L35" s="67"/>
      <c r="M35" s="224"/>
      <c r="N35" s="224"/>
      <c r="O35" s="225"/>
    </row>
    <row r="36" spans="1:15" ht="12.75">
      <c r="A36" s="66"/>
      <c r="B36" s="219" t="s">
        <v>289</v>
      </c>
      <c r="C36" s="220"/>
      <c r="D36" s="220"/>
      <c r="E36" s="221"/>
      <c r="F36" s="85"/>
      <c r="G36" s="84" t="e">
        <f t="shared" si="0"/>
        <v>#DIV/0!</v>
      </c>
      <c r="H36" s="67"/>
      <c r="I36" s="67"/>
      <c r="J36" s="67"/>
      <c r="K36" s="67"/>
      <c r="L36" s="67"/>
      <c r="M36" s="224"/>
      <c r="N36" s="224"/>
      <c r="O36" s="225"/>
    </row>
    <row r="37" spans="1:15" ht="12.75">
      <c r="A37" s="66"/>
      <c r="B37" s="219" t="s">
        <v>290</v>
      </c>
      <c r="C37" s="220"/>
      <c r="D37" s="220"/>
      <c r="E37" s="221"/>
      <c r="F37" s="85"/>
      <c r="G37" s="84" t="e">
        <f t="shared" si="0"/>
        <v>#DIV/0!</v>
      </c>
      <c r="H37" s="67"/>
      <c r="I37" s="67"/>
      <c r="J37" s="67"/>
      <c r="K37" s="67"/>
      <c r="L37" s="67"/>
      <c r="M37" s="224"/>
      <c r="N37" s="224"/>
      <c r="O37" s="225"/>
    </row>
    <row r="38" spans="1:15" ht="12.75">
      <c r="A38" s="66"/>
      <c r="B38" s="219" t="s">
        <v>291</v>
      </c>
      <c r="C38" s="220"/>
      <c r="D38" s="220"/>
      <c r="E38" s="221"/>
      <c r="F38" s="85"/>
      <c r="G38" s="84" t="e">
        <f t="shared" si="0"/>
        <v>#DIV/0!</v>
      </c>
      <c r="H38" s="67"/>
      <c r="I38" s="67"/>
      <c r="J38" s="67"/>
      <c r="K38" s="67"/>
      <c r="L38" s="67"/>
      <c r="M38" s="224"/>
      <c r="N38" s="224"/>
      <c r="O38" s="225"/>
    </row>
    <row r="39" spans="1:15" ht="12.75">
      <c r="A39" s="66"/>
      <c r="B39" s="219" t="s">
        <v>292</v>
      </c>
      <c r="C39" s="220"/>
      <c r="D39" s="220"/>
      <c r="E39" s="221"/>
      <c r="F39" s="85"/>
      <c r="G39" s="84" t="e">
        <f t="shared" si="0"/>
        <v>#DIV/0!</v>
      </c>
      <c r="H39" s="67"/>
      <c r="I39" s="67"/>
      <c r="J39" s="67"/>
      <c r="K39" s="67"/>
      <c r="L39" s="67"/>
      <c r="M39" s="224"/>
      <c r="N39" s="224"/>
      <c r="O39" s="225"/>
    </row>
    <row r="40" spans="1:15" ht="12.75">
      <c r="A40" s="66"/>
      <c r="B40" s="219" t="s">
        <v>39</v>
      </c>
      <c r="C40" s="220"/>
      <c r="D40" s="220"/>
      <c r="E40" s="221"/>
      <c r="F40" s="85"/>
      <c r="G40" s="84" t="e">
        <f t="shared" si="0"/>
        <v>#DIV/0!</v>
      </c>
      <c r="H40" s="67"/>
      <c r="I40" s="67"/>
      <c r="J40" s="67"/>
      <c r="K40" s="67"/>
      <c r="L40" s="67"/>
      <c r="M40" s="224"/>
      <c r="N40" s="224"/>
      <c r="O40" s="225"/>
    </row>
    <row r="41" spans="1:15" ht="12.75">
      <c r="A41" s="66"/>
      <c r="B41" s="219" t="s">
        <v>293</v>
      </c>
      <c r="C41" s="220"/>
      <c r="D41" s="220"/>
      <c r="E41" s="221"/>
      <c r="F41" s="85"/>
      <c r="G41" s="84" t="e">
        <f t="shared" si="0"/>
        <v>#DIV/0!</v>
      </c>
      <c r="H41" s="67"/>
      <c r="I41" s="67"/>
      <c r="J41" s="67"/>
      <c r="K41" s="67"/>
      <c r="L41" s="67"/>
      <c r="M41" s="224"/>
      <c r="N41" s="224"/>
      <c r="O41" s="225"/>
    </row>
    <row r="42" spans="1:15" ht="12.75">
      <c r="A42" s="66"/>
      <c r="B42" s="219" t="s">
        <v>40</v>
      </c>
      <c r="C42" s="220"/>
      <c r="D42" s="220"/>
      <c r="E42" s="221"/>
      <c r="F42" s="85"/>
      <c r="G42" s="84" t="e">
        <f t="shared" si="0"/>
        <v>#DIV/0!</v>
      </c>
      <c r="H42" s="67"/>
      <c r="I42" s="67"/>
      <c r="J42" s="67"/>
      <c r="K42" s="67"/>
      <c r="L42" s="67"/>
      <c r="M42" s="224"/>
      <c r="N42" s="224"/>
      <c r="O42" s="225"/>
    </row>
    <row r="43" spans="1:15" ht="12.75">
      <c r="A43" s="66"/>
      <c r="B43" s="219" t="s">
        <v>41</v>
      </c>
      <c r="C43" s="220"/>
      <c r="D43" s="220"/>
      <c r="E43" s="221"/>
      <c r="F43" s="85"/>
      <c r="G43" s="84" t="e">
        <f t="shared" si="0"/>
        <v>#DIV/0!</v>
      </c>
      <c r="H43" s="67"/>
      <c r="I43" s="67"/>
      <c r="J43" s="67"/>
      <c r="K43" s="67"/>
      <c r="L43" s="67"/>
      <c r="M43" s="224"/>
      <c r="N43" s="224"/>
      <c r="O43" s="225"/>
    </row>
    <row r="44" spans="1:15" ht="12.75">
      <c r="A44" s="66"/>
      <c r="B44" s="219" t="s">
        <v>42</v>
      </c>
      <c r="C44" s="220"/>
      <c r="D44" s="220"/>
      <c r="E44" s="221"/>
      <c r="F44" s="85"/>
      <c r="G44" s="84" t="e">
        <f t="shared" si="0"/>
        <v>#DIV/0!</v>
      </c>
      <c r="H44" s="67"/>
      <c r="I44" s="67"/>
      <c r="J44" s="67"/>
      <c r="K44" s="67"/>
      <c r="L44" s="67"/>
      <c r="M44" s="224"/>
      <c r="N44" s="224"/>
      <c r="O44" s="225"/>
    </row>
    <row r="45" spans="1:15" ht="12.75">
      <c r="A45" s="36"/>
      <c r="B45" s="231" t="s">
        <v>6</v>
      </c>
      <c r="C45" s="231"/>
      <c r="D45" s="231"/>
      <c r="E45" s="231"/>
      <c r="F45" s="209">
        <f>SUM(F35:F44)</f>
        <v>0</v>
      </c>
      <c r="G45" s="210" t="e">
        <f>SUM(G35:G44)</f>
        <v>#DIV/0!</v>
      </c>
      <c r="H45" s="35"/>
      <c r="I45" s="35"/>
      <c r="J45" s="35"/>
      <c r="K45" s="35"/>
      <c r="L45" s="35"/>
      <c r="M45" s="35"/>
      <c r="N45" s="35"/>
      <c r="O45" s="37"/>
    </row>
    <row r="46" spans="1:15" ht="12.75">
      <c r="A46" s="43"/>
      <c r="B46" s="28"/>
      <c r="C46" s="28"/>
      <c r="D46" s="28"/>
      <c r="E46" s="28"/>
      <c r="F46" s="28"/>
      <c r="G46" s="28"/>
      <c r="H46" s="28"/>
      <c r="I46" s="28"/>
      <c r="J46" s="28"/>
      <c r="K46" s="28"/>
      <c r="L46" s="28"/>
      <c r="M46" s="28"/>
      <c r="N46" s="28"/>
      <c r="O46" s="37"/>
    </row>
    <row r="47" spans="1:15" ht="26.25" customHeight="1">
      <c r="A47" s="43"/>
      <c r="B47" s="91" t="s">
        <v>32</v>
      </c>
      <c r="C47" s="90"/>
      <c r="D47" s="89"/>
      <c r="E47" s="89"/>
      <c r="F47" s="28"/>
      <c r="G47" s="28"/>
      <c r="H47" s="28"/>
      <c r="I47" s="28"/>
      <c r="J47" s="28"/>
      <c r="K47" s="28"/>
      <c r="L47" s="28"/>
      <c r="M47" s="28"/>
      <c r="N47" s="28"/>
      <c r="O47" s="37"/>
    </row>
    <row r="48" spans="1:15" ht="13.5" thickBot="1">
      <c r="A48" s="59"/>
      <c r="B48" s="60"/>
      <c r="C48" s="60"/>
      <c r="D48" s="60"/>
      <c r="E48" s="60"/>
      <c r="F48" s="60"/>
      <c r="G48" s="60"/>
      <c r="H48" s="60"/>
      <c r="I48" s="60"/>
      <c r="J48" s="60"/>
      <c r="K48" s="60"/>
      <c r="L48" s="60"/>
      <c r="M48" s="60"/>
      <c r="N48" s="60"/>
      <c r="O48" s="68"/>
    </row>
    <row r="52" ht="12.75" hidden="1">
      <c r="B52" s="69" t="s">
        <v>7</v>
      </c>
    </row>
    <row r="53" ht="12.75" hidden="1">
      <c r="B53" s="69" t="s">
        <v>38</v>
      </c>
    </row>
    <row r="54" ht="12.75" hidden="1">
      <c r="B54" s="69" t="s">
        <v>8</v>
      </c>
    </row>
    <row r="55" ht="12.75" hidden="1">
      <c r="B55" s="69" t="s">
        <v>9</v>
      </c>
    </row>
  </sheetData>
  <sheetProtection insertColumns="0" insertRows="0" insertHyperlinks="0" deleteColumns="0" deleteRows="0" selectLockedCells="1" sort="0" autoFilter="0" pivotTables="0"/>
  <mergeCells count="27">
    <mergeCell ref="B45:E45"/>
    <mergeCell ref="B3:N3"/>
    <mergeCell ref="B41:E41"/>
    <mergeCell ref="B42:E42"/>
    <mergeCell ref="D13:H13"/>
    <mergeCell ref="D14:H14"/>
    <mergeCell ref="D15:H15"/>
    <mergeCell ref="D16:H16"/>
    <mergeCell ref="D17:H17"/>
    <mergeCell ref="D18:H18"/>
    <mergeCell ref="D25:H25"/>
    <mergeCell ref="D30:I30"/>
    <mergeCell ref="B38:E38"/>
    <mergeCell ref="L14:M14"/>
    <mergeCell ref="B34:E34"/>
    <mergeCell ref="B35:E35"/>
    <mergeCell ref="B36:E36"/>
    <mergeCell ref="B5:N5"/>
    <mergeCell ref="B40:E40"/>
    <mergeCell ref="L15:M15"/>
    <mergeCell ref="M31:O44"/>
    <mergeCell ref="B37:E37"/>
    <mergeCell ref="B43:E43"/>
    <mergeCell ref="B44:E44"/>
    <mergeCell ref="B39:E39"/>
    <mergeCell ref="D23:H23"/>
    <mergeCell ref="D24:H24"/>
  </mergeCells>
  <dataValidations count="1">
    <dataValidation type="list" allowBlank="1" showInputMessage="1" showErrorMessage="1" sqref="D30 F65255:I65255">
      <formula1>$B$52:$B$55</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sheetPr>
    <tabColor rgb="FFFF0066"/>
  </sheetPr>
  <dimension ref="A3:T103"/>
  <sheetViews>
    <sheetView zoomScale="90" zoomScaleNormal="90" zoomScalePageLayoutView="0" workbookViewId="0" topLeftCell="G5">
      <selection activeCell="K20" sqref="K20"/>
    </sheetView>
  </sheetViews>
  <sheetFormatPr defaultColWidth="11.421875" defaultRowHeight="15"/>
  <cols>
    <col min="1" max="3" width="18.140625" style="92" customWidth="1"/>
    <col min="4" max="4" width="17.140625" style="92" customWidth="1"/>
    <col min="5" max="6" width="10.7109375" style="92" customWidth="1"/>
    <col min="7" max="7" width="12.8515625" style="92" customWidth="1"/>
    <col min="8" max="8" width="10.7109375" style="92" customWidth="1"/>
    <col min="9" max="9" width="12.57421875" style="92" customWidth="1"/>
    <col min="10" max="10" width="11.8515625" style="92" customWidth="1"/>
    <col min="11" max="11" width="17.00390625" style="92" customWidth="1"/>
    <col min="12" max="12" width="16.140625" style="92" customWidth="1"/>
    <col min="13" max="13" width="18.8515625" style="92" customWidth="1"/>
    <col min="14" max="15" width="10.7109375" style="99" customWidth="1"/>
    <col min="16" max="16" width="12.57421875" style="99" customWidth="1"/>
    <col min="17" max="17" width="10.7109375" style="99" customWidth="1"/>
    <col min="18" max="18" width="11.8515625" style="99" customWidth="1"/>
    <col min="19" max="19" width="11.421875" style="99" customWidth="1"/>
    <col min="20" max="20" width="12.00390625" style="99" customWidth="1"/>
    <col min="21" max="16384" width="11.421875" style="92" customWidth="1"/>
  </cols>
  <sheetData>
    <row r="1" ht="12"/>
    <row r="2" ht="12.75" thickBot="1"/>
    <row r="3" spans="1:20" ht="17.25" customHeight="1">
      <c r="A3" s="235" t="s">
        <v>297</v>
      </c>
      <c r="B3" s="236"/>
      <c r="C3" s="236"/>
      <c r="D3" s="236"/>
      <c r="E3" s="236"/>
      <c r="F3" s="236"/>
      <c r="G3" s="236"/>
      <c r="H3" s="236"/>
      <c r="I3" s="236"/>
      <c r="J3" s="236"/>
      <c r="K3" s="236"/>
      <c r="L3" s="236"/>
      <c r="M3" s="236"/>
      <c r="N3" s="236"/>
      <c r="O3" s="236"/>
      <c r="P3" s="236"/>
      <c r="Q3" s="236"/>
      <c r="R3" s="236"/>
      <c r="S3" s="201"/>
      <c r="T3" s="202"/>
    </row>
    <row r="4" spans="1:20" ht="18" customHeight="1">
      <c r="A4" s="237"/>
      <c r="B4" s="238"/>
      <c r="C4" s="238"/>
      <c r="D4" s="238"/>
      <c r="E4" s="238"/>
      <c r="F4" s="238"/>
      <c r="G4" s="238"/>
      <c r="H4" s="238"/>
      <c r="I4" s="238"/>
      <c r="J4" s="238"/>
      <c r="K4" s="238"/>
      <c r="L4" s="238"/>
      <c r="M4" s="238"/>
      <c r="N4" s="238"/>
      <c r="O4" s="238"/>
      <c r="P4" s="238"/>
      <c r="Q4" s="238"/>
      <c r="R4" s="238"/>
      <c r="S4" s="203"/>
      <c r="T4" s="204"/>
    </row>
    <row r="5" spans="1:20" ht="24" customHeight="1" thickBot="1">
      <c r="A5" s="239"/>
      <c r="B5" s="240"/>
      <c r="C5" s="240"/>
      <c r="D5" s="240"/>
      <c r="E5" s="240"/>
      <c r="F5" s="240"/>
      <c r="G5" s="240"/>
      <c r="H5" s="240"/>
      <c r="I5" s="240"/>
      <c r="J5" s="240"/>
      <c r="K5" s="240"/>
      <c r="L5" s="240"/>
      <c r="M5" s="240"/>
      <c r="N5" s="240"/>
      <c r="O5" s="240"/>
      <c r="P5" s="240"/>
      <c r="Q5" s="240"/>
      <c r="R5" s="240"/>
      <c r="S5" s="205"/>
      <c r="T5" s="206"/>
    </row>
    <row r="6" spans="1:20" ht="18.75" customHeight="1">
      <c r="A6" s="233"/>
      <c r="B6" s="233"/>
      <c r="C6" s="233"/>
      <c r="D6" s="241"/>
      <c r="E6" s="241"/>
      <c r="F6" s="241"/>
      <c r="G6" s="241"/>
      <c r="H6" s="241"/>
      <c r="I6" s="241"/>
      <c r="J6" s="241"/>
      <c r="K6" s="242"/>
      <c r="L6" s="233"/>
      <c r="M6" s="233"/>
      <c r="N6" s="233"/>
      <c r="O6" s="233"/>
      <c r="P6" s="233"/>
      <c r="Q6" s="233"/>
      <c r="R6" s="233"/>
      <c r="S6" s="233"/>
      <c r="T6" s="233"/>
    </row>
    <row r="7" spans="1:20" s="93" customFormat="1" ht="12" customHeight="1">
      <c r="A7" s="234" t="s">
        <v>43</v>
      </c>
      <c r="B7" s="234" t="s">
        <v>44</v>
      </c>
      <c r="C7" s="234" t="s">
        <v>11</v>
      </c>
      <c r="D7" s="234" t="s">
        <v>85</v>
      </c>
      <c r="E7" s="246" t="s">
        <v>36</v>
      </c>
      <c r="F7" s="247"/>
      <c r="G7" s="247"/>
      <c r="H7" s="247"/>
      <c r="I7" s="247"/>
      <c r="J7" s="247"/>
      <c r="K7" s="248"/>
      <c r="L7" s="234" t="s">
        <v>107</v>
      </c>
      <c r="M7" s="234" t="s">
        <v>87</v>
      </c>
      <c r="N7" s="243" t="s">
        <v>34</v>
      </c>
      <c r="O7" s="244"/>
      <c r="P7" s="244"/>
      <c r="Q7" s="244"/>
      <c r="R7" s="244"/>
      <c r="S7" s="244"/>
      <c r="T7" s="245"/>
    </row>
    <row r="8" spans="1:20" s="93" customFormat="1" ht="44.25" customHeight="1">
      <c r="A8" s="234"/>
      <c r="B8" s="234" t="s">
        <v>12</v>
      </c>
      <c r="C8" s="234"/>
      <c r="D8" s="234"/>
      <c r="E8" s="94" t="s">
        <v>308</v>
      </c>
      <c r="F8" s="94" t="s">
        <v>309</v>
      </c>
      <c r="G8" s="94" t="s">
        <v>310</v>
      </c>
      <c r="H8" s="94" t="s">
        <v>311</v>
      </c>
      <c r="I8" s="94" t="s">
        <v>312</v>
      </c>
      <c r="J8" s="94" t="s">
        <v>313</v>
      </c>
      <c r="K8" s="94" t="s">
        <v>86</v>
      </c>
      <c r="L8" s="234"/>
      <c r="M8" s="234"/>
      <c r="N8" s="207" t="s">
        <v>308</v>
      </c>
      <c r="O8" s="207" t="s">
        <v>309</v>
      </c>
      <c r="P8" s="214" t="s">
        <v>310</v>
      </c>
      <c r="Q8" s="207" t="s">
        <v>311</v>
      </c>
      <c r="R8" s="214" t="s">
        <v>312</v>
      </c>
      <c r="S8" s="207" t="s">
        <v>313</v>
      </c>
      <c r="T8" s="207" t="s">
        <v>35</v>
      </c>
    </row>
    <row r="9" spans="1:20" ht="12">
      <c r="A9" s="95"/>
      <c r="B9" s="95"/>
      <c r="C9" s="95"/>
      <c r="D9" s="95"/>
      <c r="E9" s="96"/>
      <c r="F9" s="96"/>
      <c r="G9" s="96"/>
      <c r="H9" s="96"/>
      <c r="I9" s="96"/>
      <c r="J9" s="96"/>
      <c r="K9" s="96">
        <f>SUM(E9:J9)</f>
        <v>0</v>
      </c>
      <c r="L9" s="97"/>
      <c r="M9" s="97"/>
      <c r="N9" s="98"/>
      <c r="O9" s="98"/>
      <c r="P9" s="98"/>
      <c r="Q9" s="98"/>
      <c r="R9" s="98"/>
      <c r="S9" s="98"/>
      <c r="T9" s="98">
        <f>SUM(N9:S9)</f>
        <v>0</v>
      </c>
    </row>
    <row r="10" spans="1:20" ht="12">
      <c r="A10" s="95"/>
      <c r="B10" s="95"/>
      <c r="C10" s="95"/>
      <c r="D10" s="95"/>
      <c r="E10" s="96"/>
      <c r="F10" s="96"/>
      <c r="G10" s="96"/>
      <c r="H10" s="96"/>
      <c r="I10" s="96"/>
      <c r="J10" s="96"/>
      <c r="K10" s="96">
        <f aca="true" t="shared" si="0" ref="K10:K73">SUM(E10:J10)</f>
        <v>0</v>
      </c>
      <c r="L10" s="97"/>
      <c r="M10" s="97"/>
      <c r="N10" s="98"/>
      <c r="O10" s="98"/>
      <c r="P10" s="98"/>
      <c r="Q10" s="98"/>
      <c r="R10" s="98"/>
      <c r="S10" s="98"/>
      <c r="T10" s="98">
        <f aca="true" t="shared" si="1" ref="T10:T73">SUM(N10:S10)</f>
        <v>0</v>
      </c>
    </row>
    <row r="11" spans="1:20" ht="12">
      <c r="A11" s="95"/>
      <c r="B11" s="95"/>
      <c r="C11" s="95"/>
      <c r="D11" s="95"/>
      <c r="E11" s="96"/>
      <c r="F11" s="96"/>
      <c r="G11" s="96"/>
      <c r="H11" s="96"/>
      <c r="I11" s="96"/>
      <c r="J11" s="96"/>
      <c r="K11" s="96">
        <f t="shared" si="0"/>
        <v>0</v>
      </c>
      <c r="L11" s="97"/>
      <c r="M11" s="97"/>
      <c r="N11" s="98"/>
      <c r="O11" s="98"/>
      <c r="P11" s="98"/>
      <c r="Q11" s="98"/>
      <c r="R11" s="98"/>
      <c r="S11" s="98"/>
      <c r="T11" s="98">
        <f t="shared" si="1"/>
        <v>0</v>
      </c>
    </row>
    <row r="12" spans="1:20" ht="12">
      <c r="A12" s="95"/>
      <c r="B12" s="95"/>
      <c r="C12" s="95"/>
      <c r="D12" s="95"/>
      <c r="E12" s="96"/>
      <c r="F12" s="96"/>
      <c r="G12" s="96"/>
      <c r="H12" s="96"/>
      <c r="I12" s="96"/>
      <c r="J12" s="96"/>
      <c r="K12" s="96">
        <f t="shared" si="0"/>
        <v>0</v>
      </c>
      <c r="L12" s="97"/>
      <c r="M12" s="97"/>
      <c r="N12" s="98"/>
      <c r="O12" s="98"/>
      <c r="P12" s="98"/>
      <c r="Q12" s="98"/>
      <c r="R12" s="98"/>
      <c r="S12" s="98"/>
      <c r="T12" s="98">
        <f t="shared" si="1"/>
        <v>0</v>
      </c>
    </row>
    <row r="13" spans="1:20" ht="12">
      <c r="A13" s="95"/>
      <c r="B13" s="95"/>
      <c r="C13" s="95"/>
      <c r="D13" s="95"/>
      <c r="E13" s="96"/>
      <c r="F13" s="96"/>
      <c r="G13" s="96"/>
      <c r="H13" s="96"/>
      <c r="I13" s="96"/>
      <c r="J13" s="96"/>
      <c r="K13" s="96">
        <f t="shared" si="0"/>
        <v>0</v>
      </c>
      <c r="L13" s="97"/>
      <c r="M13" s="97"/>
      <c r="N13" s="98"/>
      <c r="O13" s="98"/>
      <c r="P13" s="98"/>
      <c r="Q13" s="98"/>
      <c r="R13" s="98"/>
      <c r="S13" s="98"/>
      <c r="T13" s="98">
        <f t="shared" si="1"/>
        <v>0</v>
      </c>
    </row>
    <row r="14" spans="1:20" ht="12">
      <c r="A14" s="95"/>
      <c r="B14" s="95"/>
      <c r="C14" s="95"/>
      <c r="D14" s="95"/>
      <c r="E14" s="96"/>
      <c r="F14" s="96"/>
      <c r="G14" s="96"/>
      <c r="H14" s="96"/>
      <c r="I14" s="96"/>
      <c r="J14" s="96"/>
      <c r="K14" s="96">
        <f t="shared" si="0"/>
        <v>0</v>
      </c>
      <c r="L14" s="97"/>
      <c r="M14" s="97"/>
      <c r="N14" s="98"/>
      <c r="O14" s="98"/>
      <c r="P14" s="98"/>
      <c r="Q14" s="98"/>
      <c r="R14" s="98"/>
      <c r="S14" s="98"/>
      <c r="T14" s="98">
        <f t="shared" si="1"/>
        <v>0</v>
      </c>
    </row>
    <row r="15" spans="1:20" ht="12">
      <c r="A15" s="95"/>
      <c r="B15" s="95"/>
      <c r="C15" s="95"/>
      <c r="D15" s="95"/>
      <c r="E15" s="96"/>
      <c r="F15" s="96"/>
      <c r="G15" s="96"/>
      <c r="H15" s="96"/>
      <c r="I15" s="96"/>
      <c r="J15" s="96"/>
      <c r="K15" s="96">
        <f t="shared" si="0"/>
        <v>0</v>
      </c>
      <c r="L15" s="97"/>
      <c r="M15" s="97"/>
      <c r="N15" s="98"/>
      <c r="O15" s="98"/>
      <c r="P15" s="98"/>
      <c r="Q15" s="98"/>
      <c r="R15" s="98"/>
      <c r="S15" s="98"/>
      <c r="T15" s="98">
        <f t="shared" si="1"/>
        <v>0</v>
      </c>
    </row>
    <row r="16" spans="1:20" ht="12">
      <c r="A16" s="95"/>
      <c r="B16" s="95"/>
      <c r="C16" s="95"/>
      <c r="D16" s="95"/>
      <c r="E16" s="96"/>
      <c r="F16" s="96"/>
      <c r="G16" s="96"/>
      <c r="H16" s="96"/>
      <c r="I16" s="96"/>
      <c r="J16" s="96"/>
      <c r="K16" s="96">
        <f t="shared" si="0"/>
        <v>0</v>
      </c>
      <c r="L16" s="97"/>
      <c r="M16" s="97"/>
      <c r="N16" s="98"/>
      <c r="O16" s="98"/>
      <c r="P16" s="98"/>
      <c r="Q16" s="98"/>
      <c r="R16" s="98"/>
      <c r="S16" s="98"/>
      <c r="T16" s="98">
        <f t="shared" si="1"/>
        <v>0</v>
      </c>
    </row>
    <row r="17" spans="1:20" ht="12">
      <c r="A17" s="95"/>
      <c r="B17" s="95"/>
      <c r="C17" s="95"/>
      <c r="D17" s="95"/>
      <c r="E17" s="96"/>
      <c r="F17" s="96"/>
      <c r="G17" s="96"/>
      <c r="H17" s="96"/>
      <c r="I17" s="96"/>
      <c r="J17" s="96"/>
      <c r="K17" s="96">
        <f t="shared" si="0"/>
        <v>0</v>
      </c>
      <c r="L17" s="97"/>
      <c r="M17" s="97"/>
      <c r="N17" s="98"/>
      <c r="O17" s="98"/>
      <c r="P17" s="98"/>
      <c r="Q17" s="98"/>
      <c r="R17" s="98"/>
      <c r="S17" s="98"/>
      <c r="T17" s="98">
        <f t="shared" si="1"/>
        <v>0</v>
      </c>
    </row>
    <row r="18" spans="1:20" ht="12">
      <c r="A18" s="95"/>
      <c r="B18" s="95"/>
      <c r="C18" s="95"/>
      <c r="D18" s="95"/>
      <c r="E18" s="96"/>
      <c r="F18" s="96"/>
      <c r="G18" s="96"/>
      <c r="H18" s="96"/>
      <c r="I18" s="96"/>
      <c r="J18" s="96"/>
      <c r="K18" s="96">
        <f t="shared" si="0"/>
        <v>0</v>
      </c>
      <c r="L18" s="97"/>
      <c r="M18" s="97"/>
      <c r="N18" s="98"/>
      <c r="O18" s="98"/>
      <c r="P18" s="98"/>
      <c r="Q18" s="98"/>
      <c r="R18" s="98"/>
      <c r="S18" s="98"/>
      <c r="T18" s="98">
        <f t="shared" si="1"/>
        <v>0</v>
      </c>
    </row>
    <row r="19" spans="1:20" ht="12">
      <c r="A19" s="95"/>
      <c r="B19" s="95"/>
      <c r="C19" s="95"/>
      <c r="D19" s="95"/>
      <c r="E19" s="96"/>
      <c r="F19" s="96"/>
      <c r="G19" s="96"/>
      <c r="H19" s="96"/>
      <c r="I19" s="96"/>
      <c r="J19" s="96"/>
      <c r="K19" s="96">
        <f t="shared" si="0"/>
        <v>0</v>
      </c>
      <c r="L19" s="97"/>
      <c r="M19" s="97"/>
      <c r="N19" s="98"/>
      <c r="O19" s="98"/>
      <c r="P19" s="98"/>
      <c r="Q19" s="98"/>
      <c r="R19" s="98"/>
      <c r="S19" s="98"/>
      <c r="T19" s="98">
        <f t="shared" si="1"/>
        <v>0</v>
      </c>
    </row>
    <row r="20" spans="1:20" ht="12">
      <c r="A20" s="95"/>
      <c r="B20" s="95"/>
      <c r="C20" s="95"/>
      <c r="D20" s="95"/>
      <c r="E20" s="96"/>
      <c r="F20" s="96"/>
      <c r="G20" s="96"/>
      <c r="H20" s="96"/>
      <c r="I20" s="96"/>
      <c r="J20" s="96"/>
      <c r="K20" s="96">
        <f t="shared" si="0"/>
        <v>0</v>
      </c>
      <c r="L20" s="97"/>
      <c r="M20" s="97"/>
      <c r="N20" s="98"/>
      <c r="O20" s="98"/>
      <c r="P20" s="98"/>
      <c r="Q20" s="98"/>
      <c r="R20" s="98"/>
      <c r="S20" s="98"/>
      <c r="T20" s="98">
        <f t="shared" si="1"/>
        <v>0</v>
      </c>
    </row>
    <row r="21" spans="1:20" ht="12">
      <c r="A21" s="95"/>
      <c r="B21" s="95"/>
      <c r="C21" s="95"/>
      <c r="D21" s="95"/>
      <c r="E21" s="96"/>
      <c r="F21" s="96"/>
      <c r="G21" s="96"/>
      <c r="H21" s="96"/>
      <c r="I21" s="96"/>
      <c r="J21" s="96"/>
      <c r="K21" s="96">
        <f t="shared" si="0"/>
        <v>0</v>
      </c>
      <c r="L21" s="97"/>
      <c r="M21" s="97"/>
      <c r="N21" s="98"/>
      <c r="O21" s="98"/>
      <c r="P21" s="98"/>
      <c r="Q21" s="98"/>
      <c r="R21" s="98"/>
      <c r="S21" s="98"/>
      <c r="T21" s="98">
        <f t="shared" si="1"/>
        <v>0</v>
      </c>
    </row>
    <row r="22" spans="1:20" ht="12">
      <c r="A22" s="95"/>
      <c r="B22" s="95"/>
      <c r="C22" s="95"/>
      <c r="D22" s="95"/>
      <c r="E22" s="96"/>
      <c r="F22" s="96"/>
      <c r="G22" s="96"/>
      <c r="H22" s="96"/>
      <c r="I22" s="96"/>
      <c r="J22" s="96"/>
      <c r="K22" s="96">
        <f t="shared" si="0"/>
        <v>0</v>
      </c>
      <c r="L22" s="97"/>
      <c r="M22" s="97"/>
      <c r="N22" s="98"/>
      <c r="O22" s="98"/>
      <c r="P22" s="98"/>
      <c r="Q22" s="98"/>
      <c r="R22" s="98"/>
      <c r="S22" s="98"/>
      <c r="T22" s="98">
        <f t="shared" si="1"/>
        <v>0</v>
      </c>
    </row>
    <row r="23" spans="1:20" ht="12">
      <c r="A23" s="95"/>
      <c r="B23" s="95"/>
      <c r="C23" s="95"/>
      <c r="D23" s="95"/>
      <c r="E23" s="96"/>
      <c r="F23" s="96"/>
      <c r="G23" s="96"/>
      <c r="H23" s="96"/>
      <c r="I23" s="96"/>
      <c r="J23" s="96"/>
      <c r="K23" s="96">
        <f t="shared" si="0"/>
        <v>0</v>
      </c>
      <c r="L23" s="97"/>
      <c r="M23" s="97"/>
      <c r="N23" s="98"/>
      <c r="O23" s="98"/>
      <c r="P23" s="98"/>
      <c r="Q23" s="98"/>
      <c r="R23" s="98"/>
      <c r="S23" s="98"/>
      <c r="T23" s="98">
        <f t="shared" si="1"/>
        <v>0</v>
      </c>
    </row>
    <row r="24" spans="1:20" ht="12">
      <c r="A24" s="95"/>
      <c r="B24" s="95"/>
      <c r="C24" s="95"/>
      <c r="D24" s="95"/>
      <c r="E24" s="96"/>
      <c r="F24" s="96"/>
      <c r="G24" s="96"/>
      <c r="H24" s="96"/>
      <c r="I24" s="96"/>
      <c r="J24" s="96"/>
      <c r="K24" s="96">
        <f t="shared" si="0"/>
        <v>0</v>
      </c>
      <c r="L24" s="97"/>
      <c r="M24" s="97"/>
      <c r="N24" s="98"/>
      <c r="O24" s="98"/>
      <c r="P24" s="98"/>
      <c r="Q24" s="98"/>
      <c r="R24" s="98"/>
      <c r="S24" s="98"/>
      <c r="T24" s="98">
        <f t="shared" si="1"/>
        <v>0</v>
      </c>
    </row>
    <row r="25" spans="1:20" ht="12">
      <c r="A25" s="95"/>
      <c r="B25" s="95"/>
      <c r="C25" s="95"/>
      <c r="D25" s="95"/>
      <c r="E25" s="96"/>
      <c r="F25" s="96"/>
      <c r="G25" s="96"/>
      <c r="H25" s="96"/>
      <c r="I25" s="96"/>
      <c r="J25" s="96"/>
      <c r="K25" s="96">
        <f t="shared" si="0"/>
        <v>0</v>
      </c>
      <c r="L25" s="97"/>
      <c r="M25" s="97"/>
      <c r="N25" s="98"/>
      <c r="O25" s="98"/>
      <c r="P25" s="98"/>
      <c r="Q25" s="98"/>
      <c r="R25" s="98"/>
      <c r="S25" s="98"/>
      <c r="T25" s="98">
        <f t="shared" si="1"/>
        <v>0</v>
      </c>
    </row>
    <row r="26" spans="1:20" ht="12">
      <c r="A26" s="95"/>
      <c r="B26" s="95"/>
      <c r="C26" s="95"/>
      <c r="D26" s="95"/>
      <c r="E26" s="96"/>
      <c r="F26" s="96"/>
      <c r="G26" s="96"/>
      <c r="H26" s="96"/>
      <c r="I26" s="96"/>
      <c r="J26" s="96"/>
      <c r="K26" s="96">
        <f t="shared" si="0"/>
        <v>0</v>
      </c>
      <c r="L26" s="97"/>
      <c r="M26" s="97"/>
      <c r="N26" s="98"/>
      <c r="O26" s="98"/>
      <c r="P26" s="98"/>
      <c r="Q26" s="98"/>
      <c r="R26" s="98"/>
      <c r="S26" s="98"/>
      <c r="T26" s="98">
        <f t="shared" si="1"/>
        <v>0</v>
      </c>
    </row>
    <row r="27" spans="1:20" ht="12">
      <c r="A27" s="95"/>
      <c r="B27" s="95"/>
      <c r="C27" s="95"/>
      <c r="D27" s="95"/>
      <c r="E27" s="96"/>
      <c r="F27" s="96"/>
      <c r="G27" s="96"/>
      <c r="H27" s="96"/>
      <c r="I27" s="96"/>
      <c r="J27" s="96"/>
      <c r="K27" s="96">
        <f t="shared" si="0"/>
        <v>0</v>
      </c>
      <c r="L27" s="97"/>
      <c r="M27" s="97"/>
      <c r="N27" s="98"/>
      <c r="O27" s="98"/>
      <c r="P27" s="98"/>
      <c r="Q27" s="98"/>
      <c r="R27" s="98"/>
      <c r="S27" s="98"/>
      <c r="T27" s="98">
        <f t="shared" si="1"/>
        <v>0</v>
      </c>
    </row>
    <row r="28" spans="1:20" ht="12">
      <c r="A28" s="95"/>
      <c r="B28" s="95"/>
      <c r="C28" s="95"/>
      <c r="D28" s="95"/>
      <c r="E28" s="96"/>
      <c r="F28" s="96"/>
      <c r="G28" s="96"/>
      <c r="H28" s="96"/>
      <c r="I28" s="96"/>
      <c r="J28" s="96"/>
      <c r="K28" s="96">
        <f t="shared" si="0"/>
        <v>0</v>
      </c>
      <c r="L28" s="97"/>
      <c r="M28" s="97"/>
      <c r="N28" s="98"/>
      <c r="O28" s="98"/>
      <c r="P28" s="98"/>
      <c r="Q28" s="98"/>
      <c r="R28" s="98"/>
      <c r="S28" s="98"/>
      <c r="T28" s="98">
        <f t="shared" si="1"/>
        <v>0</v>
      </c>
    </row>
    <row r="29" spans="1:20" ht="12">
      <c r="A29" s="95"/>
      <c r="B29" s="95"/>
      <c r="C29" s="95"/>
      <c r="D29" s="95"/>
      <c r="E29" s="96"/>
      <c r="F29" s="96"/>
      <c r="G29" s="96"/>
      <c r="H29" s="96"/>
      <c r="I29" s="96"/>
      <c r="J29" s="96"/>
      <c r="K29" s="96">
        <f t="shared" si="0"/>
        <v>0</v>
      </c>
      <c r="L29" s="97"/>
      <c r="M29" s="97"/>
      <c r="N29" s="98"/>
      <c r="O29" s="98"/>
      <c r="P29" s="98"/>
      <c r="Q29" s="98"/>
      <c r="R29" s="98"/>
      <c r="S29" s="98"/>
      <c r="T29" s="98">
        <f t="shared" si="1"/>
        <v>0</v>
      </c>
    </row>
    <row r="30" spans="1:20" ht="12">
      <c r="A30" s="95"/>
      <c r="B30" s="95"/>
      <c r="C30" s="95"/>
      <c r="D30" s="95"/>
      <c r="E30" s="96"/>
      <c r="F30" s="96"/>
      <c r="G30" s="96"/>
      <c r="H30" s="96"/>
      <c r="I30" s="96"/>
      <c r="J30" s="96"/>
      <c r="K30" s="96">
        <f t="shared" si="0"/>
        <v>0</v>
      </c>
      <c r="L30" s="97"/>
      <c r="M30" s="97"/>
      <c r="N30" s="98"/>
      <c r="O30" s="98"/>
      <c r="P30" s="98"/>
      <c r="Q30" s="98"/>
      <c r="R30" s="98"/>
      <c r="S30" s="98"/>
      <c r="T30" s="98">
        <f t="shared" si="1"/>
        <v>0</v>
      </c>
    </row>
    <row r="31" spans="1:20" ht="12">
      <c r="A31" s="95"/>
      <c r="B31" s="95"/>
      <c r="C31" s="95"/>
      <c r="D31" s="95"/>
      <c r="E31" s="96"/>
      <c r="F31" s="96"/>
      <c r="G31" s="96"/>
      <c r="H31" s="96"/>
      <c r="I31" s="96"/>
      <c r="J31" s="96"/>
      <c r="K31" s="96">
        <f t="shared" si="0"/>
        <v>0</v>
      </c>
      <c r="L31" s="97"/>
      <c r="M31" s="97"/>
      <c r="N31" s="98"/>
      <c r="O31" s="98"/>
      <c r="P31" s="98"/>
      <c r="Q31" s="98"/>
      <c r="R31" s="98"/>
      <c r="S31" s="98"/>
      <c r="T31" s="98">
        <f t="shared" si="1"/>
        <v>0</v>
      </c>
    </row>
    <row r="32" spans="1:20" ht="12">
      <c r="A32" s="95"/>
      <c r="B32" s="95"/>
      <c r="C32" s="95"/>
      <c r="D32" s="95"/>
      <c r="E32" s="96"/>
      <c r="F32" s="96"/>
      <c r="G32" s="96"/>
      <c r="H32" s="96"/>
      <c r="I32" s="96"/>
      <c r="J32" s="96"/>
      <c r="K32" s="96">
        <f t="shared" si="0"/>
        <v>0</v>
      </c>
      <c r="L32" s="97"/>
      <c r="M32" s="97"/>
      <c r="N32" s="98"/>
      <c r="O32" s="98"/>
      <c r="P32" s="98"/>
      <c r="Q32" s="98"/>
      <c r="R32" s="98"/>
      <c r="S32" s="98"/>
      <c r="T32" s="98">
        <f t="shared" si="1"/>
        <v>0</v>
      </c>
    </row>
    <row r="33" spans="1:20" ht="12">
      <c r="A33" s="95"/>
      <c r="B33" s="95"/>
      <c r="C33" s="95"/>
      <c r="D33" s="95"/>
      <c r="E33" s="96"/>
      <c r="F33" s="96"/>
      <c r="G33" s="96"/>
      <c r="H33" s="96"/>
      <c r="I33" s="96"/>
      <c r="J33" s="96"/>
      <c r="K33" s="96">
        <f t="shared" si="0"/>
        <v>0</v>
      </c>
      <c r="L33" s="97"/>
      <c r="M33" s="97"/>
      <c r="N33" s="98"/>
      <c r="O33" s="98"/>
      <c r="P33" s="98"/>
      <c r="Q33" s="98"/>
      <c r="R33" s="98"/>
      <c r="S33" s="98"/>
      <c r="T33" s="98">
        <f t="shared" si="1"/>
        <v>0</v>
      </c>
    </row>
    <row r="34" spans="1:20" ht="12">
      <c r="A34" s="95"/>
      <c r="B34" s="95"/>
      <c r="C34" s="95"/>
      <c r="D34" s="95"/>
      <c r="E34" s="96"/>
      <c r="F34" s="96"/>
      <c r="G34" s="96"/>
      <c r="H34" s="96"/>
      <c r="I34" s="96"/>
      <c r="J34" s="96"/>
      <c r="K34" s="96">
        <f t="shared" si="0"/>
        <v>0</v>
      </c>
      <c r="L34" s="97"/>
      <c r="M34" s="97"/>
      <c r="N34" s="98"/>
      <c r="O34" s="98"/>
      <c r="P34" s="98"/>
      <c r="Q34" s="98"/>
      <c r="R34" s="98"/>
      <c r="S34" s="98"/>
      <c r="T34" s="98">
        <f t="shared" si="1"/>
        <v>0</v>
      </c>
    </row>
    <row r="35" spans="1:20" ht="12">
      <c r="A35" s="95"/>
      <c r="B35" s="95"/>
      <c r="C35" s="95"/>
      <c r="D35" s="95"/>
      <c r="E35" s="96"/>
      <c r="F35" s="96"/>
      <c r="G35" s="96"/>
      <c r="H35" s="96"/>
      <c r="I35" s="96"/>
      <c r="J35" s="96"/>
      <c r="K35" s="96">
        <f t="shared" si="0"/>
        <v>0</v>
      </c>
      <c r="L35" s="97"/>
      <c r="M35" s="97"/>
      <c r="N35" s="98"/>
      <c r="O35" s="98"/>
      <c r="P35" s="98"/>
      <c r="Q35" s="98"/>
      <c r="R35" s="98"/>
      <c r="S35" s="98"/>
      <c r="T35" s="98">
        <f t="shared" si="1"/>
        <v>0</v>
      </c>
    </row>
    <row r="36" spans="1:20" ht="12">
      <c r="A36" s="95"/>
      <c r="B36" s="95"/>
      <c r="C36" s="95"/>
      <c r="D36" s="95"/>
      <c r="E36" s="96"/>
      <c r="F36" s="96"/>
      <c r="G36" s="96"/>
      <c r="H36" s="96"/>
      <c r="I36" s="96"/>
      <c r="J36" s="96"/>
      <c r="K36" s="96">
        <f t="shared" si="0"/>
        <v>0</v>
      </c>
      <c r="L36" s="97"/>
      <c r="M36" s="97"/>
      <c r="N36" s="98"/>
      <c r="O36" s="98"/>
      <c r="P36" s="98"/>
      <c r="Q36" s="98"/>
      <c r="R36" s="98"/>
      <c r="S36" s="98"/>
      <c r="T36" s="98">
        <f t="shared" si="1"/>
        <v>0</v>
      </c>
    </row>
    <row r="37" spans="1:20" ht="12">
      <c r="A37" s="95"/>
      <c r="B37" s="95"/>
      <c r="C37" s="95"/>
      <c r="D37" s="95"/>
      <c r="E37" s="96"/>
      <c r="F37" s="96"/>
      <c r="G37" s="96"/>
      <c r="H37" s="96"/>
      <c r="I37" s="96"/>
      <c r="J37" s="96"/>
      <c r="K37" s="96">
        <f t="shared" si="0"/>
        <v>0</v>
      </c>
      <c r="L37" s="97"/>
      <c r="M37" s="97"/>
      <c r="N37" s="98"/>
      <c r="O37" s="98"/>
      <c r="P37" s="98"/>
      <c r="Q37" s="98"/>
      <c r="R37" s="98"/>
      <c r="S37" s="98"/>
      <c r="T37" s="98">
        <f t="shared" si="1"/>
        <v>0</v>
      </c>
    </row>
    <row r="38" spans="1:20" ht="12">
      <c r="A38" s="95"/>
      <c r="B38" s="95"/>
      <c r="C38" s="95"/>
      <c r="D38" s="95"/>
      <c r="E38" s="96"/>
      <c r="F38" s="96"/>
      <c r="G38" s="96"/>
      <c r="H38" s="96"/>
      <c r="I38" s="96"/>
      <c r="J38" s="96"/>
      <c r="K38" s="96">
        <f t="shared" si="0"/>
        <v>0</v>
      </c>
      <c r="L38" s="97"/>
      <c r="M38" s="97"/>
      <c r="N38" s="98"/>
      <c r="O38" s="98"/>
      <c r="P38" s="98"/>
      <c r="Q38" s="98"/>
      <c r="R38" s="98"/>
      <c r="S38" s="98"/>
      <c r="T38" s="98">
        <f t="shared" si="1"/>
        <v>0</v>
      </c>
    </row>
    <row r="39" spans="1:20" ht="12">
      <c r="A39" s="95"/>
      <c r="B39" s="95"/>
      <c r="C39" s="95"/>
      <c r="D39" s="95"/>
      <c r="E39" s="96"/>
      <c r="F39" s="96"/>
      <c r="G39" s="96"/>
      <c r="H39" s="96"/>
      <c r="I39" s="96"/>
      <c r="J39" s="96"/>
      <c r="K39" s="96">
        <f t="shared" si="0"/>
        <v>0</v>
      </c>
      <c r="L39" s="97"/>
      <c r="M39" s="97"/>
      <c r="N39" s="98"/>
      <c r="O39" s="98"/>
      <c r="P39" s="98"/>
      <c r="Q39" s="98"/>
      <c r="R39" s="98"/>
      <c r="S39" s="98"/>
      <c r="T39" s="98">
        <f t="shared" si="1"/>
        <v>0</v>
      </c>
    </row>
    <row r="40" spans="1:20" ht="12">
      <c r="A40" s="95"/>
      <c r="B40" s="95"/>
      <c r="C40" s="95"/>
      <c r="D40" s="95"/>
      <c r="E40" s="96"/>
      <c r="F40" s="96"/>
      <c r="G40" s="96"/>
      <c r="H40" s="96"/>
      <c r="I40" s="96"/>
      <c r="J40" s="96"/>
      <c r="K40" s="96">
        <f t="shared" si="0"/>
        <v>0</v>
      </c>
      <c r="L40" s="97"/>
      <c r="M40" s="97"/>
      <c r="N40" s="98"/>
      <c r="O40" s="98"/>
      <c r="P40" s="98"/>
      <c r="Q40" s="98"/>
      <c r="R40" s="98"/>
      <c r="S40" s="98"/>
      <c r="T40" s="98">
        <f t="shared" si="1"/>
        <v>0</v>
      </c>
    </row>
    <row r="41" spans="1:20" ht="12">
      <c r="A41" s="95"/>
      <c r="B41" s="95"/>
      <c r="C41" s="95"/>
      <c r="D41" s="95"/>
      <c r="E41" s="96"/>
      <c r="F41" s="96"/>
      <c r="G41" s="96"/>
      <c r="H41" s="96"/>
      <c r="I41" s="96"/>
      <c r="J41" s="96"/>
      <c r="K41" s="96">
        <f t="shared" si="0"/>
        <v>0</v>
      </c>
      <c r="L41" s="97"/>
      <c r="M41" s="97"/>
      <c r="N41" s="98"/>
      <c r="O41" s="98"/>
      <c r="P41" s="98"/>
      <c r="Q41" s="98"/>
      <c r="R41" s="98"/>
      <c r="S41" s="98"/>
      <c r="T41" s="98">
        <f t="shared" si="1"/>
        <v>0</v>
      </c>
    </row>
    <row r="42" spans="1:20" ht="12">
      <c r="A42" s="95"/>
      <c r="B42" s="95"/>
      <c r="C42" s="95"/>
      <c r="D42" s="95"/>
      <c r="E42" s="96"/>
      <c r="F42" s="96"/>
      <c r="G42" s="96"/>
      <c r="H42" s="96"/>
      <c r="I42" s="96"/>
      <c r="J42" s="96"/>
      <c r="K42" s="96">
        <f t="shared" si="0"/>
        <v>0</v>
      </c>
      <c r="L42" s="97"/>
      <c r="M42" s="97"/>
      <c r="N42" s="98"/>
      <c r="O42" s="98"/>
      <c r="P42" s="98"/>
      <c r="Q42" s="98"/>
      <c r="R42" s="98"/>
      <c r="S42" s="98"/>
      <c r="T42" s="98">
        <f t="shared" si="1"/>
        <v>0</v>
      </c>
    </row>
    <row r="43" spans="1:20" ht="12">
      <c r="A43" s="95"/>
      <c r="B43" s="95"/>
      <c r="C43" s="95"/>
      <c r="D43" s="95"/>
      <c r="E43" s="96"/>
      <c r="F43" s="96"/>
      <c r="G43" s="96"/>
      <c r="H43" s="96"/>
      <c r="I43" s="96"/>
      <c r="J43" s="96"/>
      <c r="K43" s="96">
        <f t="shared" si="0"/>
        <v>0</v>
      </c>
      <c r="L43" s="97"/>
      <c r="M43" s="97"/>
      <c r="N43" s="98"/>
      <c r="O43" s="98"/>
      <c r="P43" s="98"/>
      <c r="Q43" s="98"/>
      <c r="R43" s="98"/>
      <c r="S43" s="98"/>
      <c r="T43" s="98">
        <f t="shared" si="1"/>
        <v>0</v>
      </c>
    </row>
    <row r="44" spans="1:20" ht="12">
      <c r="A44" s="95"/>
      <c r="B44" s="95"/>
      <c r="C44" s="95"/>
      <c r="D44" s="95"/>
      <c r="E44" s="96"/>
      <c r="F44" s="96"/>
      <c r="G44" s="96"/>
      <c r="H44" s="96"/>
      <c r="I44" s="96"/>
      <c r="J44" s="96"/>
      <c r="K44" s="96">
        <f t="shared" si="0"/>
        <v>0</v>
      </c>
      <c r="L44" s="97"/>
      <c r="M44" s="97"/>
      <c r="N44" s="98"/>
      <c r="O44" s="98"/>
      <c r="P44" s="98"/>
      <c r="Q44" s="98"/>
      <c r="R44" s="98"/>
      <c r="S44" s="98"/>
      <c r="T44" s="98">
        <f t="shared" si="1"/>
        <v>0</v>
      </c>
    </row>
    <row r="45" spans="1:20" ht="12">
      <c r="A45" s="95"/>
      <c r="B45" s="95"/>
      <c r="C45" s="95"/>
      <c r="D45" s="95"/>
      <c r="E45" s="96"/>
      <c r="F45" s="96"/>
      <c r="G45" s="96"/>
      <c r="H45" s="96"/>
      <c r="I45" s="96"/>
      <c r="J45" s="96"/>
      <c r="K45" s="96">
        <f t="shared" si="0"/>
        <v>0</v>
      </c>
      <c r="L45" s="97"/>
      <c r="M45" s="97"/>
      <c r="N45" s="98"/>
      <c r="O45" s="98"/>
      <c r="P45" s="98"/>
      <c r="Q45" s="98"/>
      <c r="R45" s="98"/>
      <c r="S45" s="98"/>
      <c r="T45" s="98">
        <f t="shared" si="1"/>
        <v>0</v>
      </c>
    </row>
    <row r="46" spans="1:20" ht="12">
      <c r="A46" s="95"/>
      <c r="B46" s="95"/>
      <c r="C46" s="95"/>
      <c r="D46" s="95"/>
      <c r="E46" s="96"/>
      <c r="F46" s="96"/>
      <c r="G46" s="96"/>
      <c r="H46" s="96"/>
      <c r="I46" s="96"/>
      <c r="J46" s="96"/>
      <c r="K46" s="96">
        <f t="shared" si="0"/>
        <v>0</v>
      </c>
      <c r="L46" s="97"/>
      <c r="M46" s="97"/>
      <c r="N46" s="98"/>
      <c r="O46" s="98"/>
      <c r="P46" s="98"/>
      <c r="Q46" s="98"/>
      <c r="R46" s="98"/>
      <c r="S46" s="98"/>
      <c r="T46" s="98">
        <f t="shared" si="1"/>
        <v>0</v>
      </c>
    </row>
    <row r="47" spans="1:20" ht="12">
      <c r="A47" s="95"/>
      <c r="B47" s="95"/>
      <c r="C47" s="95"/>
      <c r="D47" s="95"/>
      <c r="E47" s="96"/>
      <c r="F47" s="96"/>
      <c r="G47" s="96"/>
      <c r="H47" s="96"/>
      <c r="I47" s="96"/>
      <c r="J47" s="96"/>
      <c r="K47" s="96">
        <f t="shared" si="0"/>
        <v>0</v>
      </c>
      <c r="L47" s="97"/>
      <c r="M47" s="97"/>
      <c r="N47" s="98"/>
      <c r="O47" s="98"/>
      <c r="P47" s="98"/>
      <c r="Q47" s="98"/>
      <c r="R47" s="98"/>
      <c r="S47" s="98"/>
      <c r="T47" s="98">
        <f t="shared" si="1"/>
        <v>0</v>
      </c>
    </row>
    <row r="48" spans="1:20" ht="12">
      <c r="A48" s="95"/>
      <c r="B48" s="95"/>
      <c r="C48" s="95"/>
      <c r="D48" s="95"/>
      <c r="E48" s="96"/>
      <c r="F48" s="96"/>
      <c r="G48" s="96"/>
      <c r="H48" s="96"/>
      <c r="I48" s="96"/>
      <c r="J48" s="96"/>
      <c r="K48" s="96">
        <f t="shared" si="0"/>
        <v>0</v>
      </c>
      <c r="L48" s="97"/>
      <c r="M48" s="97"/>
      <c r="N48" s="98"/>
      <c r="O48" s="98"/>
      <c r="P48" s="98"/>
      <c r="Q48" s="98"/>
      <c r="R48" s="98"/>
      <c r="S48" s="98"/>
      <c r="T48" s="98">
        <f t="shared" si="1"/>
        <v>0</v>
      </c>
    </row>
    <row r="49" spans="1:20" ht="12">
      <c r="A49" s="95"/>
      <c r="B49" s="95"/>
      <c r="C49" s="95"/>
      <c r="D49" s="95"/>
      <c r="E49" s="96"/>
      <c r="F49" s="96"/>
      <c r="G49" s="96"/>
      <c r="H49" s="96"/>
      <c r="I49" s="96"/>
      <c r="J49" s="96"/>
      <c r="K49" s="96">
        <f t="shared" si="0"/>
        <v>0</v>
      </c>
      <c r="L49" s="97"/>
      <c r="M49" s="97"/>
      <c r="N49" s="98"/>
      <c r="O49" s="98"/>
      <c r="P49" s="98"/>
      <c r="Q49" s="98"/>
      <c r="R49" s="98"/>
      <c r="S49" s="98"/>
      <c r="T49" s="98">
        <f t="shared" si="1"/>
        <v>0</v>
      </c>
    </row>
    <row r="50" spans="1:20" ht="12">
      <c r="A50" s="95"/>
      <c r="B50" s="95"/>
      <c r="C50" s="95"/>
      <c r="D50" s="95"/>
      <c r="E50" s="96"/>
      <c r="F50" s="96"/>
      <c r="G50" s="96"/>
      <c r="H50" s="96"/>
      <c r="I50" s="96"/>
      <c r="J50" s="96"/>
      <c r="K50" s="96">
        <f t="shared" si="0"/>
        <v>0</v>
      </c>
      <c r="L50" s="97"/>
      <c r="M50" s="97"/>
      <c r="N50" s="98"/>
      <c r="O50" s="98"/>
      <c r="P50" s="98"/>
      <c r="Q50" s="98"/>
      <c r="R50" s="98"/>
      <c r="S50" s="98"/>
      <c r="T50" s="98">
        <f t="shared" si="1"/>
        <v>0</v>
      </c>
    </row>
    <row r="51" spans="1:20" ht="12">
      <c r="A51" s="95"/>
      <c r="B51" s="95"/>
      <c r="C51" s="95"/>
      <c r="D51" s="95"/>
      <c r="E51" s="96"/>
      <c r="F51" s="96"/>
      <c r="G51" s="96"/>
      <c r="H51" s="96"/>
      <c r="I51" s="96"/>
      <c r="J51" s="96"/>
      <c r="K51" s="96">
        <f t="shared" si="0"/>
        <v>0</v>
      </c>
      <c r="L51" s="97"/>
      <c r="M51" s="97"/>
      <c r="N51" s="98"/>
      <c r="O51" s="98"/>
      <c r="P51" s="98"/>
      <c r="Q51" s="98"/>
      <c r="R51" s="98"/>
      <c r="S51" s="98"/>
      <c r="T51" s="98">
        <f t="shared" si="1"/>
        <v>0</v>
      </c>
    </row>
    <row r="52" spans="1:20" ht="12">
      <c r="A52" s="95"/>
      <c r="B52" s="95"/>
      <c r="C52" s="95"/>
      <c r="D52" s="95"/>
      <c r="E52" s="96"/>
      <c r="F52" s="96"/>
      <c r="G52" s="96"/>
      <c r="H52" s="96"/>
      <c r="I52" s="96"/>
      <c r="J52" s="96"/>
      <c r="K52" s="96">
        <f t="shared" si="0"/>
        <v>0</v>
      </c>
      <c r="L52" s="97"/>
      <c r="M52" s="97"/>
      <c r="N52" s="98"/>
      <c r="O52" s="98"/>
      <c r="P52" s="98"/>
      <c r="Q52" s="98"/>
      <c r="R52" s="98"/>
      <c r="S52" s="98"/>
      <c r="T52" s="98">
        <f t="shared" si="1"/>
        <v>0</v>
      </c>
    </row>
    <row r="53" spans="1:20" ht="12">
      <c r="A53" s="95"/>
      <c r="B53" s="95"/>
      <c r="C53" s="95"/>
      <c r="D53" s="95"/>
      <c r="E53" s="96"/>
      <c r="F53" s="96"/>
      <c r="G53" s="96"/>
      <c r="H53" s="96"/>
      <c r="I53" s="96"/>
      <c r="J53" s="96"/>
      <c r="K53" s="96">
        <f t="shared" si="0"/>
        <v>0</v>
      </c>
      <c r="L53" s="97"/>
      <c r="M53" s="97"/>
      <c r="N53" s="98"/>
      <c r="O53" s="98"/>
      <c r="P53" s="98"/>
      <c r="Q53" s="98"/>
      <c r="R53" s="98"/>
      <c r="S53" s="98"/>
      <c r="T53" s="98">
        <f t="shared" si="1"/>
        <v>0</v>
      </c>
    </row>
    <row r="54" spans="1:20" ht="12">
      <c r="A54" s="95"/>
      <c r="B54" s="95"/>
      <c r="C54" s="95"/>
      <c r="D54" s="95"/>
      <c r="E54" s="96"/>
      <c r="F54" s="96"/>
      <c r="G54" s="96"/>
      <c r="H54" s="96"/>
      <c r="I54" s="96"/>
      <c r="J54" s="96"/>
      <c r="K54" s="96">
        <f t="shared" si="0"/>
        <v>0</v>
      </c>
      <c r="L54" s="97"/>
      <c r="M54" s="97"/>
      <c r="N54" s="98"/>
      <c r="O54" s="98"/>
      <c r="P54" s="98"/>
      <c r="Q54" s="98"/>
      <c r="R54" s="98"/>
      <c r="S54" s="98"/>
      <c r="T54" s="98">
        <f t="shared" si="1"/>
        <v>0</v>
      </c>
    </row>
    <row r="55" spans="1:20" ht="12">
      <c r="A55" s="95"/>
      <c r="B55" s="95"/>
      <c r="C55" s="95"/>
      <c r="D55" s="95"/>
      <c r="E55" s="96"/>
      <c r="F55" s="96"/>
      <c r="G55" s="96"/>
      <c r="H55" s="96"/>
      <c r="I55" s="96"/>
      <c r="J55" s="96"/>
      <c r="K55" s="96">
        <f t="shared" si="0"/>
        <v>0</v>
      </c>
      <c r="L55" s="97"/>
      <c r="M55" s="97"/>
      <c r="N55" s="98"/>
      <c r="O55" s="98"/>
      <c r="P55" s="98"/>
      <c r="Q55" s="98"/>
      <c r="R55" s="98"/>
      <c r="S55" s="98"/>
      <c r="T55" s="98">
        <f t="shared" si="1"/>
        <v>0</v>
      </c>
    </row>
    <row r="56" spans="1:20" ht="12">
      <c r="A56" s="95"/>
      <c r="B56" s="95"/>
      <c r="C56" s="95"/>
      <c r="D56" s="95"/>
      <c r="E56" s="96"/>
      <c r="F56" s="96"/>
      <c r="G56" s="96"/>
      <c r="H56" s="96"/>
      <c r="I56" s="96"/>
      <c r="J56" s="96"/>
      <c r="K56" s="96">
        <f t="shared" si="0"/>
        <v>0</v>
      </c>
      <c r="L56" s="97"/>
      <c r="M56" s="97"/>
      <c r="N56" s="98"/>
      <c r="O56" s="98"/>
      <c r="P56" s="98"/>
      <c r="Q56" s="98"/>
      <c r="R56" s="98"/>
      <c r="S56" s="98"/>
      <c r="T56" s="98">
        <f t="shared" si="1"/>
        <v>0</v>
      </c>
    </row>
    <row r="57" spans="1:20" ht="12">
      <c r="A57" s="95"/>
      <c r="B57" s="95"/>
      <c r="C57" s="95"/>
      <c r="D57" s="95"/>
      <c r="E57" s="96"/>
      <c r="F57" s="96"/>
      <c r="G57" s="96"/>
      <c r="H57" s="96"/>
      <c r="I57" s="96"/>
      <c r="J57" s="96"/>
      <c r="K57" s="96">
        <f t="shared" si="0"/>
        <v>0</v>
      </c>
      <c r="L57" s="97"/>
      <c r="M57" s="97"/>
      <c r="N57" s="98"/>
      <c r="O57" s="98"/>
      <c r="P57" s="98"/>
      <c r="Q57" s="98"/>
      <c r="R57" s="98"/>
      <c r="S57" s="98"/>
      <c r="T57" s="98">
        <f t="shared" si="1"/>
        <v>0</v>
      </c>
    </row>
    <row r="58" spans="1:20" ht="12">
      <c r="A58" s="95"/>
      <c r="B58" s="95"/>
      <c r="C58" s="95"/>
      <c r="D58" s="95"/>
      <c r="E58" s="96"/>
      <c r="F58" s="96"/>
      <c r="G58" s="96"/>
      <c r="H58" s="96"/>
      <c r="I58" s="96"/>
      <c r="J58" s="96"/>
      <c r="K58" s="96">
        <f t="shared" si="0"/>
        <v>0</v>
      </c>
      <c r="L58" s="97"/>
      <c r="M58" s="97"/>
      <c r="N58" s="98"/>
      <c r="O58" s="98"/>
      <c r="P58" s="98"/>
      <c r="Q58" s="98"/>
      <c r="R58" s="98"/>
      <c r="S58" s="98"/>
      <c r="T58" s="98">
        <f t="shared" si="1"/>
        <v>0</v>
      </c>
    </row>
    <row r="59" spans="1:20" ht="12">
      <c r="A59" s="95"/>
      <c r="B59" s="95"/>
      <c r="C59" s="95"/>
      <c r="D59" s="95"/>
      <c r="E59" s="96"/>
      <c r="F59" s="96"/>
      <c r="G59" s="96"/>
      <c r="H59" s="96"/>
      <c r="I59" s="96"/>
      <c r="J59" s="96"/>
      <c r="K59" s="96">
        <f t="shared" si="0"/>
        <v>0</v>
      </c>
      <c r="L59" s="97"/>
      <c r="M59" s="97"/>
      <c r="N59" s="98"/>
      <c r="O59" s="98"/>
      <c r="P59" s="98"/>
      <c r="Q59" s="98"/>
      <c r="R59" s="98"/>
      <c r="S59" s="98"/>
      <c r="T59" s="98">
        <f t="shared" si="1"/>
        <v>0</v>
      </c>
    </row>
    <row r="60" spans="1:20" ht="12">
      <c r="A60" s="95"/>
      <c r="B60" s="95"/>
      <c r="C60" s="95"/>
      <c r="D60" s="95"/>
      <c r="E60" s="96"/>
      <c r="F60" s="96"/>
      <c r="G60" s="96"/>
      <c r="H60" s="96"/>
      <c r="I60" s="96"/>
      <c r="J60" s="96"/>
      <c r="K60" s="96">
        <f t="shared" si="0"/>
        <v>0</v>
      </c>
      <c r="L60" s="97"/>
      <c r="M60" s="97"/>
      <c r="N60" s="98"/>
      <c r="O60" s="98"/>
      <c r="P60" s="98"/>
      <c r="Q60" s="98"/>
      <c r="R60" s="98"/>
      <c r="S60" s="98"/>
      <c r="T60" s="98">
        <f t="shared" si="1"/>
        <v>0</v>
      </c>
    </row>
    <row r="61" spans="1:20" ht="12">
      <c r="A61" s="95"/>
      <c r="B61" s="95"/>
      <c r="C61" s="95"/>
      <c r="D61" s="95"/>
      <c r="E61" s="96"/>
      <c r="F61" s="96"/>
      <c r="G61" s="96"/>
      <c r="H61" s="96"/>
      <c r="I61" s="96"/>
      <c r="J61" s="96"/>
      <c r="K61" s="96">
        <f t="shared" si="0"/>
        <v>0</v>
      </c>
      <c r="L61" s="97"/>
      <c r="M61" s="97"/>
      <c r="N61" s="98"/>
      <c r="O61" s="98"/>
      <c r="P61" s="98"/>
      <c r="Q61" s="98"/>
      <c r="R61" s="98"/>
      <c r="S61" s="98"/>
      <c r="T61" s="98">
        <f t="shared" si="1"/>
        <v>0</v>
      </c>
    </row>
    <row r="62" spans="1:20" ht="12">
      <c r="A62" s="95"/>
      <c r="B62" s="95"/>
      <c r="C62" s="95"/>
      <c r="D62" s="95"/>
      <c r="E62" s="96"/>
      <c r="F62" s="96"/>
      <c r="G62" s="96"/>
      <c r="H62" s="96"/>
      <c r="I62" s="96"/>
      <c r="J62" s="96"/>
      <c r="K62" s="96">
        <f t="shared" si="0"/>
        <v>0</v>
      </c>
      <c r="L62" s="97"/>
      <c r="M62" s="97"/>
      <c r="N62" s="98"/>
      <c r="O62" s="98"/>
      <c r="P62" s="98"/>
      <c r="Q62" s="98"/>
      <c r="R62" s="98"/>
      <c r="S62" s="98"/>
      <c r="T62" s="98">
        <f t="shared" si="1"/>
        <v>0</v>
      </c>
    </row>
    <row r="63" spans="1:20" ht="12">
      <c r="A63" s="95"/>
      <c r="B63" s="95"/>
      <c r="C63" s="95"/>
      <c r="D63" s="95"/>
      <c r="E63" s="96"/>
      <c r="F63" s="96"/>
      <c r="G63" s="96"/>
      <c r="H63" s="96"/>
      <c r="I63" s="96"/>
      <c r="J63" s="96"/>
      <c r="K63" s="96">
        <f t="shared" si="0"/>
        <v>0</v>
      </c>
      <c r="L63" s="97"/>
      <c r="M63" s="97"/>
      <c r="N63" s="98"/>
      <c r="O63" s="98"/>
      <c r="P63" s="98"/>
      <c r="Q63" s="98"/>
      <c r="R63" s="98"/>
      <c r="S63" s="98"/>
      <c r="T63" s="98">
        <f t="shared" si="1"/>
        <v>0</v>
      </c>
    </row>
    <row r="64" spans="1:20" ht="12">
      <c r="A64" s="95"/>
      <c r="B64" s="95"/>
      <c r="C64" s="95"/>
      <c r="D64" s="95"/>
      <c r="E64" s="96"/>
      <c r="F64" s="96"/>
      <c r="G64" s="96"/>
      <c r="H64" s="96"/>
      <c r="I64" s="96"/>
      <c r="J64" s="96"/>
      <c r="K64" s="96">
        <f t="shared" si="0"/>
        <v>0</v>
      </c>
      <c r="L64" s="97"/>
      <c r="M64" s="97"/>
      <c r="N64" s="98"/>
      <c r="O64" s="98"/>
      <c r="P64" s="98"/>
      <c r="Q64" s="98"/>
      <c r="R64" s="98"/>
      <c r="S64" s="98"/>
      <c r="T64" s="98">
        <f t="shared" si="1"/>
        <v>0</v>
      </c>
    </row>
    <row r="65" spans="1:20" ht="12">
      <c r="A65" s="95"/>
      <c r="B65" s="95"/>
      <c r="C65" s="95"/>
      <c r="D65" s="95"/>
      <c r="E65" s="96"/>
      <c r="F65" s="96"/>
      <c r="G65" s="96"/>
      <c r="H65" s="96"/>
      <c r="I65" s="96"/>
      <c r="J65" s="96"/>
      <c r="K65" s="96">
        <f t="shared" si="0"/>
        <v>0</v>
      </c>
      <c r="L65" s="97"/>
      <c r="M65" s="97"/>
      <c r="N65" s="98"/>
      <c r="O65" s="98"/>
      <c r="P65" s="98"/>
      <c r="Q65" s="98"/>
      <c r="R65" s="98"/>
      <c r="S65" s="98"/>
      <c r="T65" s="98">
        <f t="shared" si="1"/>
        <v>0</v>
      </c>
    </row>
    <row r="66" spans="1:20" ht="12">
      <c r="A66" s="95"/>
      <c r="B66" s="95"/>
      <c r="C66" s="95"/>
      <c r="D66" s="95"/>
      <c r="E66" s="96"/>
      <c r="F66" s="96"/>
      <c r="G66" s="96"/>
      <c r="H66" s="96"/>
      <c r="I66" s="96"/>
      <c r="J66" s="96"/>
      <c r="K66" s="96">
        <f t="shared" si="0"/>
        <v>0</v>
      </c>
      <c r="L66" s="97"/>
      <c r="M66" s="97"/>
      <c r="N66" s="98"/>
      <c r="O66" s="98"/>
      <c r="P66" s="98"/>
      <c r="Q66" s="98"/>
      <c r="R66" s="98"/>
      <c r="S66" s="98"/>
      <c r="T66" s="98">
        <f t="shared" si="1"/>
        <v>0</v>
      </c>
    </row>
    <row r="67" spans="1:20" ht="12">
      <c r="A67" s="95"/>
      <c r="B67" s="95"/>
      <c r="C67" s="95"/>
      <c r="D67" s="95"/>
      <c r="E67" s="96"/>
      <c r="F67" s="96"/>
      <c r="G67" s="96"/>
      <c r="H67" s="96"/>
      <c r="I67" s="96"/>
      <c r="J67" s="96"/>
      <c r="K67" s="96">
        <f t="shared" si="0"/>
        <v>0</v>
      </c>
      <c r="L67" s="97"/>
      <c r="M67" s="97"/>
      <c r="N67" s="98"/>
      <c r="O67" s="98"/>
      <c r="P67" s="98"/>
      <c r="Q67" s="98"/>
      <c r="R67" s="98"/>
      <c r="S67" s="98"/>
      <c r="T67" s="98">
        <f t="shared" si="1"/>
        <v>0</v>
      </c>
    </row>
    <row r="68" spans="1:20" ht="12">
      <c r="A68" s="95"/>
      <c r="B68" s="95"/>
      <c r="C68" s="95"/>
      <c r="D68" s="95"/>
      <c r="E68" s="96"/>
      <c r="F68" s="96"/>
      <c r="G68" s="96"/>
      <c r="H68" s="96"/>
      <c r="I68" s="96"/>
      <c r="J68" s="96"/>
      <c r="K68" s="96">
        <f t="shared" si="0"/>
        <v>0</v>
      </c>
      <c r="L68" s="97"/>
      <c r="M68" s="97"/>
      <c r="N68" s="98"/>
      <c r="O68" s="98"/>
      <c r="P68" s="98"/>
      <c r="Q68" s="98"/>
      <c r="R68" s="98"/>
      <c r="S68" s="98"/>
      <c r="T68" s="98">
        <f t="shared" si="1"/>
        <v>0</v>
      </c>
    </row>
    <row r="69" spans="1:20" ht="12">
      <c r="A69" s="95"/>
      <c r="B69" s="95"/>
      <c r="C69" s="95"/>
      <c r="D69" s="95"/>
      <c r="E69" s="96"/>
      <c r="F69" s="96"/>
      <c r="G69" s="96"/>
      <c r="H69" s="96"/>
      <c r="I69" s="96"/>
      <c r="J69" s="96"/>
      <c r="K69" s="96">
        <f t="shared" si="0"/>
        <v>0</v>
      </c>
      <c r="L69" s="97"/>
      <c r="M69" s="97"/>
      <c r="N69" s="98"/>
      <c r="O69" s="98"/>
      <c r="P69" s="98"/>
      <c r="Q69" s="98"/>
      <c r="R69" s="98"/>
      <c r="S69" s="98"/>
      <c r="T69" s="98">
        <f t="shared" si="1"/>
        <v>0</v>
      </c>
    </row>
    <row r="70" spans="1:20" ht="12">
      <c r="A70" s="95"/>
      <c r="B70" s="95"/>
      <c r="C70" s="95"/>
      <c r="D70" s="95"/>
      <c r="E70" s="96"/>
      <c r="F70" s="96"/>
      <c r="G70" s="96"/>
      <c r="H70" s="96"/>
      <c r="I70" s="96"/>
      <c r="J70" s="96"/>
      <c r="K70" s="96">
        <f t="shared" si="0"/>
        <v>0</v>
      </c>
      <c r="L70" s="97"/>
      <c r="M70" s="97"/>
      <c r="N70" s="98"/>
      <c r="O70" s="98"/>
      <c r="P70" s="98"/>
      <c r="Q70" s="98"/>
      <c r="R70" s="98"/>
      <c r="S70" s="98"/>
      <c r="T70" s="98">
        <f t="shared" si="1"/>
        <v>0</v>
      </c>
    </row>
    <row r="71" spans="1:20" ht="12">
      <c r="A71" s="95"/>
      <c r="B71" s="95"/>
      <c r="C71" s="95"/>
      <c r="D71" s="95"/>
      <c r="E71" s="96"/>
      <c r="F71" s="96"/>
      <c r="G71" s="96"/>
      <c r="H71" s="96"/>
      <c r="I71" s="96"/>
      <c r="J71" s="96"/>
      <c r="K71" s="96">
        <f t="shared" si="0"/>
        <v>0</v>
      </c>
      <c r="L71" s="97"/>
      <c r="M71" s="97"/>
      <c r="N71" s="98"/>
      <c r="O71" s="98"/>
      <c r="P71" s="98"/>
      <c r="Q71" s="98"/>
      <c r="R71" s="98"/>
      <c r="S71" s="98"/>
      <c r="T71" s="98">
        <f t="shared" si="1"/>
        <v>0</v>
      </c>
    </row>
    <row r="72" spans="1:20" ht="12">
      <c r="A72" s="95"/>
      <c r="B72" s="95"/>
      <c r="C72" s="95"/>
      <c r="D72" s="95"/>
      <c r="E72" s="96"/>
      <c r="F72" s="96"/>
      <c r="G72" s="96"/>
      <c r="H72" s="96"/>
      <c r="I72" s="96"/>
      <c r="J72" s="96"/>
      <c r="K72" s="96">
        <f t="shared" si="0"/>
        <v>0</v>
      </c>
      <c r="L72" s="97"/>
      <c r="M72" s="97"/>
      <c r="N72" s="98"/>
      <c r="O72" s="98"/>
      <c r="P72" s="98"/>
      <c r="Q72" s="98"/>
      <c r="R72" s="98"/>
      <c r="S72" s="98"/>
      <c r="T72" s="98">
        <f t="shared" si="1"/>
        <v>0</v>
      </c>
    </row>
    <row r="73" spans="1:20" ht="12">
      <c r="A73" s="95"/>
      <c r="B73" s="95"/>
      <c r="C73" s="95"/>
      <c r="D73" s="95"/>
      <c r="E73" s="96"/>
      <c r="F73" s="96"/>
      <c r="G73" s="96"/>
      <c r="H73" s="96"/>
      <c r="I73" s="96"/>
      <c r="J73" s="96"/>
      <c r="K73" s="96">
        <f t="shared" si="0"/>
        <v>0</v>
      </c>
      <c r="L73" s="97"/>
      <c r="M73" s="97"/>
      <c r="N73" s="98"/>
      <c r="O73" s="98"/>
      <c r="P73" s="98"/>
      <c r="Q73" s="98"/>
      <c r="R73" s="98"/>
      <c r="S73" s="98"/>
      <c r="T73" s="98">
        <f t="shared" si="1"/>
        <v>0</v>
      </c>
    </row>
    <row r="74" spans="1:20" ht="12">
      <c r="A74" s="95"/>
      <c r="B74" s="95"/>
      <c r="C74" s="95"/>
      <c r="D74" s="95"/>
      <c r="E74" s="96"/>
      <c r="F74" s="96"/>
      <c r="G74" s="96"/>
      <c r="H74" s="96"/>
      <c r="I74" s="96"/>
      <c r="J74" s="96"/>
      <c r="K74" s="96">
        <f aca="true" t="shared" si="2" ref="K74:K103">SUM(E74:J74)</f>
        <v>0</v>
      </c>
      <c r="L74" s="97"/>
      <c r="M74" s="97"/>
      <c r="N74" s="98"/>
      <c r="O74" s="98"/>
      <c r="P74" s="98"/>
      <c r="Q74" s="98"/>
      <c r="R74" s="98"/>
      <c r="S74" s="98"/>
      <c r="T74" s="98">
        <f aca="true" t="shared" si="3" ref="T74:T98">SUM(N74:S74)</f>
        <v>0</v>
      </c>
    </row>
    <row r="75" spans="1:20" ht="12">
      <c r="A75" s="95"/>
      <c r="B75" s="95"/>
      <c r="C75" s="95"/>
      <c r="D75" s="95"/>
      <c r="E75" s="96"/>
      <c r="F75" s="96"/>
      <c r="G75" s="96"/>
      <c r="H75" s="96"/>
      <c r="I75" s="96"/>
      <c r="J75" s="96"/>
      <c r="K75" s="96">
        <f t="shared" si="2"/>
        <v>0</v>
      </c>
      <c r="L75" s="97"/>
      <c r="M75" s="97"/>
      <c r="N75" s="98"/>
      <c r="O75" s="98"/>
      <c r="P75" s="98"/>
      <c r="Q75" s="98"/>
      <c r="R75" s="98"/>
      <c r="S75" s="98"/>
      <c r="T75" s="98">
        <f t="shared" si="3"/>
        <v>0</v>
      </c>
    </row>
    <row r="76" spans="1:20" ht="12">
      <c r="A76" s="95"/>
      <c r="B76" s="95"/>
      <c r="C76" s="95"/>
      <c r="D76" s="95"/>
      <c r="E76" s="96"/>
      <c r="F76" s="96"/>
      <c r="G76" s="96"/>
      <c r="H76" s="96"/>
      <c r="I76" s="96"/>
      <c r="J76" s="96"/>
      <c r="K76" s="96">
        <f t="shared" si="2"/>
        <v>0</v>
      </c>
      <c r="L76" s="97"/>
      <c r="M76" s="97"/>
      <c r="N76" s="98"/>
      <c r="O76" s="98"/>
      <c r="P76" s="98"/>
      <c r="Q76" s="98"/>
      <c r="R76" s="98"/>
      <c r="S76" s="98"/>
      <c r="T76" s="98">
        <f t="shared" si="3"/>
        <v>0</v>
      </c>
    </row>
    <row r="77" spans="1:20" ht="12">
      <c r="A77" s="95"/>
      <c r="B77" s="95"/>
      <c r="C77" s="95"/>
      <c r="D77" s="95"/>
      <c r="E77" s="96"/>
      <c r="F77" s="96"/>
      <c r="G77" s="96"/>
      <c r="H77" s="96"/>
      <c r="I77" s="96"/>
      <c r="J77" s="96"/>
      <c r="K77" s="96">
        <f t="shared" si="2"/>
        <v>0</v>
      </c>
      <c r="L77" s="97"/>
      <c r="M77" s="97"/>
      <c r="N77" s="98"/>
      <c r="O77" s="98"/>
      <c r="P77" s="98"/>
      <c r="Q77" s="98"/>
      <c r="R77" s="98"/>
      <c r="S77" s="98"/>
      <c r="T77" s="98">
        <f t="shared" si="3"/>
        <v>0</v>
      </c>
    </row>
    <row r="78" spans="1:20" ht="12">
      <c r="A78" s="95"/>
      <c r="B78" s="95"/>
      <c r="C78" s="95"/>
      <c r="D78" s="95"/>
      <c r="E78" s="96"/>
      <c r="F78" s="96"/>
      <c r="G78" s="96"/>
      <c r="H78" s="96"/>
      <c r="I78" s="96"/>
      <c r="J78" s="96"/>
      <c r="K78" s="96">
        <f t="shared" si="2"/>
        <v>0</v>
      </c>
      <c r="L78" s="97"/>
      <c r="M78" s="97"/>
      <c r="N78" s="98"/>
      <c r="O78" s="98"/>
      <c r="P78" s="98"/>
      <c r="Q78" s="98"/>
      <c r="R78" s="98"/>
      <c r="S78" s="98"/>
      <c r="T78" s="98">
        <f t="shared" si="3"/>
        <v>0</v>
      </c>
    </row>
    <row r="79" spans="1:20" ht="12">
      <c r="A79" s="95"/>
      <c r="B79" s="95"/>
      <c r="C79" s="95"/>
      <c r="D79" s="95"/>
      <c r="E79" s="96"/>
      <c r="F79" s="96"/>
      <c r="G79" s="96"/>
      <c r="H79" s="96"/>
      <c r="I79" s="96"/>
      <c r="J79" s="96"/>
      <c r="K79" s="96">
        <f t="shared" si="2"/>
        <v>0</v>
      </c>
      <c r="L79" s="97"/>
      <c r="M79" s="97"/>
      <c r="N79" s="98"/>
      <c r="O79" s="98"/>
      <c r="P79" s="98"/>
      <c r="Q79" s="98"/>
      <c r="R79" s="98"/>
      <c r="S79" s="98"/>
      <c r="T79" s="98">
        <f t="shared" si="3"/>
        <v>0</v>
      </c>
    </row>
    <row r="80" spans="1:20" ht="12">
      <c r="A80" s="95"/>
      <c r="B80" s="95"/>
      <c r="C80" s="95"/>
      <c r="D80" s="95"/>
      <c r="E80" s="96"/>
      <c r="F80" s="96"/>
      <c r="G80" s="96"/>
      <c r="H80" s="96"/>
      <c r="I80" s="96"/>
      <c r="J80" s="96"/>
      <c r="K80" s="96">
        <f t="shared" si="2"/>
        <v>0</v>
      </c>
      <c r="L80" s="97"/>
      <c r="M80" s="97"/>
      <c r="N80" s="98"/>
      <c r="O80" s="98"/>
      <c r="P80" s="98"/>
      <c r="Q80" s="98"/>
      <c r="R80" s="98"/>
      <c r="S80" s="98"/>
      <c r="T80" s="98">
        <f t="shared" si="3"/>
        <v>0</v>
      </c>
    </row>
    <row r="81" spans="1:20" ht="12">
      <c r="A81" s="95"/>
      <c r="B81" s="95"/>
      <c r="C81" s="95"/>
      <c r="D81" s="95"/>
      <c r="E81" s="96"/>
      <c r="F81" s="96"/>
      <c r="G81" s="96"/>
      <c r="H81" s="96"/>
      <c r="I81" s="96"/>
      <c r="J81" s="96"/>
      <c r="K81" s="96">
        <f t="shared" si="2"/>
        <v>0</v>
      </c>
      <c r="L81" s="97"/>
      <c r="M81" s="97"/>
      <c r="N81" s="98"/>
      <c r="O81" s="98"/>
      <c r="P81" s="98"/>
      <c r="Q81" s="98"/>
      <c r="R81" s="98"/>
      <c r="S81" s="98"/>
      <c r="T81" s="98">
        <f t="shared" si="3"/>
        <v>0</v>
      </c>
    </row>
    <row r="82" spans="1:20" ht="12">
      <c r="A82" s="95"/>
      <c r="B82" s="95"/>
      <c r="C82" s="95"/>
      <c r="D82" s="95"/>
      <c r="E82" s="96"/>
      <c r="F82" s="96"/>
      <c r="G82" s="96"/>
      <c r="H82" s="96"/>
      <c r="I82" s="96"/>
      <c r="J82" s="96"/>
      <c r="K82" s="96">
        <f t="shared" si="2"/>
        <v>0</v>
      </c>
      <c r="L82" s="97"/>
      <c r="M82" s="97"/>
      <c r="N82" s="98"/>
      <c r="O82" s="98"/>
      <c r="P82" s="98"/>
      <c r="Q82" s="98"/>
      <c r="R82" s="98"/>
      <c r="S82" s="98"/>
      <c r="T82" s="98">
        <f t="shared" si="3"/>
        <v>0</v>
      </c>
    </row>
    <row r="83" spans="1:20" ht="12">
      <c r="A83" s="95"/>
      <c r="B83" s="95"/>
      <c r="C83" s="95"/>
      <c r="D83" s="95"/>
      <c r="E83" s="96"/>
      <c r="F83" s="96"/>
      <c r="G83" s="96"/>
      <c r="H83" s="96"/>
      <c r="I83" s="96"/>
      <c r="J83" s="96"/>
      <c r="K83" s="96">
        <f t="shared" si="2"/>
        <v>0</v>
      </c>
      <c r="L83" s="97"/>
      <c r="M83" s="97"/>
      <c r="N83" s="98"/>
      <c r="O83" s="98"/>
      <c r="P83" s="98"/>
      <c r="Q83" s="98"/>
      <c r="R83" s="98"/>
      <c r="S83" s="98"/>
      <c r="T83" s="98">
        <f t="shared" si="3"/>
        <v>0</v>
      </c>
    </row>
    <row r="84" spans="1:20" ht="12">
      <c r="A84" s="95"/>
      <c r="B84" s="95"/>
      <c r="C84" s="95"/>
      <c r="D84" s="95"/>
      <c r="E84" s="96"/>
      <c r="F84" s="96"/>
      <c r="G84" s="96"/>
      <c r="H84" s="96"/>
      <c r="I84" s="96"/>
      <c r="J84" s="96"/>
      <c r="K84" s="96">
        <f t="shared" si="2"/>
        <v>0</v>
      </c>
      <c r="L84" s="97"/>
      <c r="M84" s="97"/>
      <c r="N84" s="98"/>
      <c r="O84" s="98"/>
      <c r="P84" s="98"/>
      <c r="Q84" s="98"/>
      <c r="R84" s="98"/>
      <c r="S84" s="98"/>
      <c r="T84" s="98">
        <f t="shared" si="3"/>
        <v>0</v>
      </c>
    </row>
    <row r="85" spans="1:20" ht="12">
      <c r="A85" s="95"/>
      <c r="B85" s="95"/>
      <c r="C85" s="95"/>
      <c r="D85" s="95"/>
      <c r="E85" s="96"/>
      <c r="F85" s="96"/>
      <c r="G85" s="96"/>
      <c r="H85" s="96"/>
      <c r="I85" s="96"/>
      <c r="J85" s="96"/>
      <c r="K85" s="96">
        <f t="shared" si="2"/>
        <v>0</v>
      </c>
      <c r="L85" s="97"/>
      <c r="M85" s="97"/>
      <c r="N85" s="98"/>
      <c r="O85" s="98"/>
      <c r="P85" s="98"/>
      <c r="Q85" s="98"/>
      <c r="R85" s="98"/>
      <c r="S85" s="98"/>
      <c r="T85" s="98">
        <f t="shared" si="3"/>
        <v>0</v>
      </c>
    </row>
    <row r="86" spans="1:20" ht="12">
      <c r="A86" s="95"/>
      <c r="B86" s="95"/>
      <c r="C86" s="95"/>
      <c r="D86" s="95"/>
      <c r="E86" s="96"/>
      <c r="F86" s="96"/>
      <c r="G86" s="96"/>
      <c r="H86" s="96"/>
      <c r="I86" s="96"/>
      <c r="J86" s="96"/>
      <c r="K86" s="96">
        <f t="shared" si="2"/>
        <v>0</v>
      </c>
      <c r="L86" s="97"/>
      <c r="M86" s="97"/>
      <c r="N86" s="98"/>
      <c r="O86" s="98"/>
      <c r="P86" s="98"/>
      <c r="Q86" s="98"/>
      <c r="R86" s="98"/>
      <c r="S86" s="98"/>
      <c r="T86" s="98">
        <f t="shared" si="3"/>
        <v>0</v>
      </c>
    </row>
    <row r="87" spans="1:20" ht="12">
      <c r="A87" s="95"/>
      <c r="B87" s="95"/>
      <c r="C87" s="95"/>
      <c r="D87" s="95"/>
      <c r="E87" s="96"/>
      <c r="F87" s="96"/>
      <c r="G87" s="96"/>
      <c r="H87" s="96"/>
      <c r="I87" s="96"/>
      <c r="J87" s="96"/>
      <c r="K87" s="96">
        <f t="shared" si="2"/>
        <v>0</v>
      </c>
      <c r="L87" s="97"/>
      <c r="M87" s="97"/>
      <c r="N87" s="98"/>
      <c r="O87" s="98"/>
      <c r="P87" s="98"/>
      <c r="Q87" s="98"/>
      <c r="R87" s="98"/>
      <c r="S87" s="98"/>
      <c r="T87" s="98">
        <f t="shared" si="3"/>
        <v>0</v>
      </c>
    </row>
    <row r="88" spans="1:20" ht="12">
      <c r="A88" s="95"/>
      <c r="B88" s="95"/>
      <c r="C88" s="95"/>
      <c r="D88" s="95"/>
      <c r="E88" s="96"/>
      <c r="F88" s="96"/>
      <c r="G88" s="96"/>
      <c r="H88" s="96"/>
      <c r="I88" s="96"/>
      <c r="J88" s="96"/>
      <c r="K88" s="96">
        <f t="shared" si="2"/>
        <v>0</v>
      </c>
      <c r="L88" s="97"/>
      <c r="M88" s="97"/>
      <c r="N88" s="98"/>
      <c r="O88" s="98"/>
      <c r="P88" s="98"/>
      <c r="Q88" s="98"/>
      <c r="R88" s="98"/>
      <c r="S88" s="98"/>
      <c r="T88" s="98">
        <f t="shared" si="3"/>
        <v>0</v>
      </c>
    </row>
    <row r="89" spans="1:20" ht="12">
      <c r="A89" s="95"/>
      <c r="B89" s="95"/>
      <c r="C89" s="95"/>
      <c r="D89" s="95"/>
      <c r="E89" s="96"/>
      <c r="F89" s="96"/>
      <c r="G89" s="96"/>
      <c r="H89" s="96"/>
      <c r="I89" s="96"/>
      <c r="J89" s="96"/>
      <c r="K89" s="96">
        <f t="shared" si="2"/>
        <v>0</v>
      </c>
      <c r="L89" s="97"/>
      <c r="M89" s="97"/>
      <c r="N89" s="98"/>
      <c r="O89" s="98"/>
      <c r="P89" s="98"/>
      <c r="Q89" s="98"/>
      <c r="R89" s="98"/>
      <c r="S89" s="98"/>
      <c r="T89" s="98">
        <f t="shared" si="3"/>
        <v>0</v>
      </c>
    </row>
    <row r="90" spans="1:20" ht="12">
      <c r="A90" s="95"/>
      <c r="B90" s="95"/>
      <c r="C90" s="95"/>
      <c r="D90" s="95"/>
      <c r="E90" s="96"/>
      <c r="F90" s="96"/>
      <c r="G90" s="96"/>
      <c r="H90" s="96"/>
      <c r="I90" s="96"/>
      <c r="J90" s="96"/>
      <c r="K90" s="96">
        <f t="shared" si="2"/>
        <v>0</v>
      </c>
      <c r="L90" s="97"/>
      <c r="M90" s="97"/>
      <c r="N90" s="98"/>
      <c r="O90" s="98"/>
      <c r="P90" s="98"/>
      <c r="Q90" s="98"/>
      <c r="R90" s="98"/>
      <c r="S90" s="98"/>
      <c r="T90" s="98">
        <f t="shared" si="3"/>
        <v>0</v>
      </c>
    </row>
    <row r="91" spans="1:20" ht="12">
      <c r="A91" s="95"/>
      <c r="B91" s="95"/>
      <c r="C91" s="95"/>
      <c r="D91" s="95"/>
      <c r="E91" s="96"/>
      <c r="F91" s="96"/>
      <c r="G91" s="96"/>
      <c r="H91" s="96"/>
      <c r="I91" s="96"/>
      <c r="J91" s="96"/>
      <c r="K91" s="96">
        <f t="shared" si="2"/>
        <v>0</v>
      </c>
      <c r="L91" s="97"/>
      <c r="M91" s="97"/>
      <c r="N91" s="98"/>
      <c r="O91" s="98"/>
      <c r="P91" s="98"/>
      <c r="Q91" s="98"/>
      <c r="R91" s="98"/>
      <c r="S91" s="98"/>
      <c r="T91" s="98">
        <f t="shared" si="3"/>
        <v>0</v>
      </c>
    </row>
    <row r="92" spans="1:20" ht="12">
      <c r="A92" s="95"/>
      <c r="B92" s="95"/>
      <c r="C92" s="95"/>
      <c r="D92" s="95"/>
      <c r="E92" s="96"/>
      <c r="F92" s="96"/>
      <c r="G92" s="96"/>
      <c r="H92" s="96"/>
      <c r="I92" s="96"/>
      <c r="J92" s="96"/>
      <c r="K92" s="96">
        <f t="shared" si="2"/>
        <v>0</v>
      </c>
      <c r="L92" s="97"/>
      <c r="M92" s="97"/>
      <c r="N92" s="98"/>
      <c r="O92" s="98"/>
      <c r="P92" s="98"/>
      <c r="Q92" s="98"/>
      <c r="R92" s="98"/>
      <c r="S92" s="98"/>
      <c r="T92" s="98">
        <f t="shared" si="3"/>
        <v>0</v>
      </c>
    </row>
    <row r="93" spans="1:20" ht="12">
      <c r="A93" s="95"/>
      <c r="B93" s="95"/>
      <c r="C93" s="95"/>
      <c r="D93" s="95"/>
      <c r="E93" s="96"/>
      <c r="F93" s="96"/>
      <c r="G93" s="96"/>
      <c r="H93" s="96"/>
      <c r="I93" s="96"/>
      <c r="J93" s="96"/>
      <c r="K93" s="96">
        <f t="shared" si="2"/>
        <v>0</v>
      </c>
      <c r="L93" s="97"/>
      <c r="M93" s="97"/>
      <c r="N93" s="98"/>
      <c r="O93" s="98"/>
      <c r="P93" s="98"/>
      <c r="Q93" s="98"/>
      <c r="R93" s="98"/>
      <c r="S93" s="98"/>
      <c r="T93" s="98">
        <f t="shared" si="3"/>
        <v>0</v>
      </c>
    </row>
    <row r="94" spans="1:20" ht="12">
      <c r="A94" s="95"/>
      <c r="B94" s="95"/>
      <c r="C94" s="95"/>
      <c r="D94" s="95"/>
      <c r="E94" s="96"/>
      <c r="F94" s="96"/>
      <c r="G94" s="96"/>
      <c r="H94" s="96"/>
      <c r="I94" s="96"/>
      <c r="J94" s="96"/>
      <c r="K94" s="96">
        <f t="shared" si="2"/>
        <v>0</v>
      </c>
      <c r="L94" s="97"/>
      <c r="M94" s="97"/>
      <c r="N94" s="98"/>
      <c r="O94" s="98"/>
      <c r="P94" s="98"/>
      <c r="Q94" s="98"/>
      <c r="R94" s="98"/>
      <c r="S94" s="98"/>
      <c r="T94" s="98">
        <f t="shared" si="3"/>
        <v>0</v>
      </c>
    </row>
    <row r="95" spans="1:20" ht="12">
      <c r="A95" s="95"/>
      <c r="B95" s="95"/>
      <c r="C95" s="95"/>
      <c r="D95" s="95"/>
      <c r="E95" s="96"/>
      <c r="F95" s="96"/>
      <c r="G95" s="96"/>
      <c r="H95" s="96"/>
      <c r="I95" s="96"/>
      <c r="J95" s="96"/>
      <c r="K95" s="96">
        <f t="shared" si="2"/>
        <v>0</v>
      </c>
      <c r="L95" s="97"/>
      <c r="M95" s="97"/>
      <c r="N95" s="98"/>
      <c r="O95" s="98"/>
      <c r="P95" s="98"/>
      <c r="Q95" s="98"/>
      <c r="R95" s="98"/>
      <c r="S95" s="98"/>
      <c r="T95" s="98">
        <f t="shared" si="3"/>
        <v>0</v>
      </c>
    </row>
    <row r="96" spans="1:20" ht="12">
      <c r="A96" s="95"/>
      <c r="B96" s="95"/>
      <c r="C96" s="95"/>
      <c r="D96" s="95"/>
      <c r="E96" s="96"/>
      <c r="F96" s="96"/>
      <c r="G96" s="96"/>
      <c r="H96" s="96"/>
      <c r="I96" s="96"/>
      <c r="J96" s="96"/>
      <c r="K96" s="96">
        <f t="shared" si="2"/>
        <v>0</v>
      </c>
      <c r="L96" s="97"/>
      <c r="M96" s="97"/>
      <c r="N96" s="98"/>
      <c r="O96" s="98"/>
      <c r="P96" s="98"/>
      <c r="Q96" s="98"/>
      <c r="R96" s="98"/>
      <c r="S96" s="98"/>
      <c r="T96" s="98">
        <f t="shared" si="3"/>
        <v>0</v>
      </c>
    </row>
    <row r="97" spans="1:20" ht="12">
      <c r="A97" s="95"/>
      <c r="B97" s="95"/>
      <c r="C97" s="95"/>
      <c r="D97" s="95"/>
      <c r="E97" s="96"/>
      <c r="F97" s="96"/>
      <c r="G97" s="96"/>
      <c r="H97" s="96"/>
      <c r="I97" s="96"/>
      <c r="J97" s="96"/>
      <c r="K97" s="96">
        <f t="shared" si="2"/>
        <v>0</v>
      </c>
      <c r="L97" s="97"/>
      <c r="M97" s="97"/>
      <c r="N97" s="98"/>
      <c r="O97" s="98"/>
      <c r="P97" s="98"/>
      <c r="Q97" s="98"/>
      <c r="R97" s="98"/>
      <c r="S97" s="98"/>
      <c r="T97" s="98">
        <f t="shared" si="3"/>
        <v>0</v>
      </c>
    </row>
    <row r="98" spans="1:20" ht="12">
      <c r="A98" s="95"/>
      <c r="B98" s="95"/>
      <c r="C98" s="95"/>
      <c r="D98" s="95"/>
      <c r="E98" s="96"/>
      <c r="F98" s="96"/>
      <c r="G98" s="96"/>
      <c r="H98" s="96"/>
      <c r="I98" s="96"/>
      <c r="J98" s="96"/>
      <c r="K98" s="96">
        <f t="shared" si="2"/>
        <v>0</v>
      </c>
      <c r="L98" s="97"/>
      <c r="M98" s="97"/>
      <c r="N98" s="98"/>
      <c r="O98" s="98"/>
      <c r="P98" s="98"/>
      <c r="Q98" s="98"/>
      <c r="R98" s="98"/>
      <c r="S98" s="98"/>
      <c r="T98" s="98">
        <f t="shared" si="3"/>
        <v>0</v>
      </c>
    </row>
    <row r="99" spans="1:20" ht="12">
      <c r="A99" s="95"/>
      <c r="B99" s="95"/>
      <c r="C99" s="95"/>
      <c r="D99" s="95"/>
      <c r="E99" s="96"/>
      <c r="F99" s="96"/>
      <c r="G99" s="96"/>
      <c r="H99" s="96"/>
      <c r="I99" s="96"/>
      <c r="J99" s="96"/>
      <c r="K99" s="96">
        <f t="shared" si="2"/>
        <v>0</v>
      </c>
      <c r="L99" s="97"/>
      <c r="M99" s="97"/>
      <c r="N99" s="98"/>
      <c r="O99" s="98"/>
      <c r="P99" s="98"/>
      <c r="Q99" s="98"/>
      <c r="R99" s="98"/>
      <c r="S99" s="98"/>
      <c r="T99" s="98">
        <f>SUM(N99:S99)</f>
        <v>0</v>
      </c>
    </row>
    <row r="100" spans="1:20" ht="12">
      <c r="A100" s="95"/>
      <c r="B100" s="95"/>
      <c r="C100" s="95"/>
      <c r="D100" s="95"/>
      <c r="E100" s="96"/>
      <c r="F100" s="96"/>
      <c r="G100" s="96"/>
      <c r="H100" s="96"/>
      <c r="I100" s="96"/>
      <c r="J100" s="96"/>
      <c r="K100" s="96">
        <f t="shared" si="2"/>
        <v>0</v>
      </c>
      <c r="L100" s="97"/>
      <c r="M100" s="97"/>
      <c r="N100" s="98"/>
      <c r="O100" s="98"/>
      <c r="P100" s="98"/>
      <c r="Q100" s="98"/>
      <c r="R100" s="98"/>
      <c r="S100" s="98"/>
      <c r="T100" s="98">
        <f>SUM(N100:S100)</f>
        <v>0</v>
      </c>
    </row>
    <row r="101" spans="1:20" ht="12">
      <c r="A101" s="95"/>
      <c r="B101" s="95"/>
      <c r="C101" s="95"/>
      <c r="D101" s="95"/>
      <c r="E101" s="96"/>
      <c r="F101" s="96"/>
      <c r="G101" s="96"/>
      <c r="H101" s="96"/>
      <c r="I101" s="96"/>
      <c r="J101" s="96"/>
      <c r="K101" s="96">
        <f t="shared" si="2"/>
        <v>0</v>
      </c>
      <c r="L101" s="97"/>
      <c r="M101" s="97"/>
      <c r="N101" s="98"/>
      <c r="O101" s="98"/>
      <c r="P101" s="98"/>
      <c r="Q101" s="98"/>
      <c r="R101" s="98"/>
      <c r="S101" s="98"/>
      <c r="T101" s="98">
        <f>SUM(N101:S101)</f>
        <v>0</v>
      </c>
    </row>
    <row r="102" spans="1:20" ht="12">
      <c r="A102" s="95"/>
      <c r="B102" s="95"/>
      <c r="C102" s="95"/>
      <c r="D102" s="95"/>
      <c r="E102" s="96"/>
      <c r="F102" s="96"/>
      <c r="G102" s="96"/>
      <c r="H102" s="96"/>
      <c r="I102" s="96"/>
      <c r="J102" s="96"/>
      <c r="K102" s="96">
        <f t="shared" si="2"/>
        <v>0</v>
      </c>
      <c r="L102" s="97"/>
      <c r="M102" s="97"/>
      <c r="N102" s="98"/>
      <c r="O102" s="98"/>
      <c r="P102" s="98"/>
      <c r="Q102" s="98"/>
      <c r="R102" s="98"/>
      <c r="S102" s="98"/>
      <c r="T102" s="98">
        <f>SUM(N102:S102)</f>
        <v>0</v>
      </c>
    </row>
    <row r="103" spans="1:20" ht="12">
      <c r="A103" s="95"/>
      <c r="B103" s="95"/>
      <c r="C103" s="95"/>
      <c r="D103" s="95"/>
      <c r="E103" s="96"/>
      <c r="F103" s="96"/>
      <c r="G103" s="96"/>
      <c r="H103" s="96"/>
      <c r="I103" s="96"/>
      <c r="J103" s="96"/>
      <c r="K103" s="96">
        <f t="shared" si="2"/>
        <v>0</v>
      </c>
      <c r="L103" s="97"/>
      <c r="M103" s="97"/>
      <c r="N103" s="98"/>
      <c r="O103" s="98"/>
      <c r="P103" s="98"/>
      <c r="Q103" s="98"/>
      <c r="R103" s="98"/>
      <c r="S103" s="98"/>
      <c r="T103" s="98">
        <f>SUM(N103:S103)</f>
        <v>0</v>
      </c>
    </row>
  </sheetData>
  <sheetProtection/>
  <mergeCells count="13">
    <mergeCell ref="A3:R5"/>
    <mergeCell ref="A6:C6"/>
    <mergeCell ref="D6:K6"/>
    <mergeCell ref="N7:T7"/>
    <mergeCell ref="A7:A8"/>
    <mergeCell ref="D7:D8"/>
    <mergeCell ref="E7:K7"/>
    <mergeCell ref="L6:M6"/>
    <mergeCell ref="N6:T6"/>
    <mergeCell ref="M7:M8"/>
    <mergeCell ref="B7:B8"/>
    <mergeCell ref="C7:C8"/>
    <mergeCell ref="L7:L8"/>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F0"/>
  </sheetPr>
  <dimension ref="B3:J36"/>
  <sheetViews>
    <sheetView zoomScalePageLayoutView="0" workbookViewId="0" topLeftCell="A1">
      <selection activeCell="B4" sqref="B4:I4"/>
    </sheetView>
  </sheetViews>
  <sheetFormatPr defaultColWidth="11.421875" defaultRowHeight="15"/>
  <cols>
    <col min="1" max="1" width="6.00390625" style="4" customWidth="1"/>
    <col min="2" max="2" width="10.421875" style="4" customWidth="1"/>
    <col min="3" max="3" width="12.00390625" style="21" hidden="1" customWidth="1"/>
    <col min="4" max="4" width="17.140625" style="19" customWidth="1"/>
    <col min="5" max="5" width="12.00390625" style="19" bestFit="1" customWidth="1"/>
    <col min="6" max="6" width="13.57421875" style="20" bestFit="1" customWidth="1"/>
    <col min="7" max="7" width="11.28125" style="17" bestFit="1" customWidth="1"/>
    <col min="8" max="8" width="12.8515625" style="17" hidden="1" customWidth="1"/>
    <col min="9" max="9" width="16.8515625" style="17" hidden="1" customWidth="1"/>
    <col min="10" max="10" width="12.8515625" style="4" bestFit="1" customWidth="1"/>
    <col min="11" max="16384" width="11.421875" style="4" customWidth="1"/>
  </cols>
  <sheetData>
    <row r="3" spans="2:9" ht="12.75">
      <c r="B3" s="257" t="s">
        <v>294</v>
      </c>
      <c r="C3" s="257"/>
      <c r="D3" s="257"/>
      <c r="E3" s="257"/>
      <c r="F3" s="257"/>
      <c r="G3" s="257"/>
      <c r="H3" s="257"/>
      <c r="I3" s="257"/>
    </row>
    <row r="4" spans="2:9" ht="12.75">
      <c r="B4" s="257" t="s">
        <v>320</v>
      </c>
      <c r="C4" s="257"/>
      <c r="D4" s="257"/>
      <c r="E4" s="257"/>
      <c r="F4" s="257"/>
      <c r="G4" s="257"/>
      <c r="H4" s="257"/>
      <c r="I4" s="257"/>
    </row>
    <row r="5" spans="2:9" s="1" customFormat="1" ht="12.75" hidden="1">
      <c r="B5" s="258" t="s">
        <v>13</v>
      </c>
      <c r="C5" s="259"/>
      <c r="D5" s="258" t="s">
        <v>14</v>
      </c>
      <c r="E5" s="260"/>
      <c r="F5" s="260"/>
      <c r="G5" s="260"/>
      <c r="H5" s="259"/>
      <c r="I5" s="261" t="s">
        <v>15</v>
      </c>
    </row>
    <row r="6" spans="2:9" s="1" customFormat="1" ht="25.5">
      <c r="B6" s="5" t="s">
        <v>16</v>
      </c>
      <c r="C6" s="5" t="s">
        <v>17</v>
      </c>
      <c r="D6" s="5" t="s">
        <v>18</v>
      </c>
      <c r="E6" s="5" t="s">
        <v>19</v>
      </c>
      <c r="F6" s="6" t="s">
        <v>20</v>
      </c>
      <c r="G6" s="2" t="s">
        <v>17</v>
      </c>
      <c r="H6" s="2" t="s">
        <v>21</v>
      </c>
      <c r="I6" s="261"/>
    </row>
    <row r="7" spans="2:10" ht="12.75">
      <c r="B7" s="249" t="s">
        <v>314</v>
      </c>
      <c r="C7" s="7"/>
      <c r="D7" s="8"/>
      <c r="E7" s="8"/>
      <c r="F7" s="9"/>
      <c r="G7" s="10"/>
      <c r="H7" s="10">
        <f>+C7-G7</f>
        <v>0</v>
      </c>
      <c r="I7" s="3"/>
      <c r="J7" s="11"/>
    </row>
    <row r="8" spans="2:10" ht="12.75">
      <c r="B8" s="249"/>
      <c r="C8" s="7"/>
      <c r="D8" s="8"/>
      <c r="E8" s="8"/>
      <c r="F8" s="9"/>
      <c r="G8" s="10"/>
      <c r="H8" s="10">
        <f aca="true" t="shared" si="0" ref="H8:H18">+C8-G8</f>
        <v>0</v>
      </c>
      <c r="I8" s="3"/>
      <c r="J8" s="11"/>
    </row>
    <row r="9" spans="2:10" ht="12.75">
      <c r="B9" s="249" t="s">
        <v>315</v>
      </c>
      <c r="C9" s="7"/>
      <c r="D9" s="8"/>
      <c r="E9" s="8"/>
      <c r="F9" s="9"/>
      <c r="G9" s="10"/>
      <c r="H9" s="10">
        <f t="shared" si="0"/>
        <v>0</v>
      </c>
      <c r="I9" s="3"/>
      <c r="J9" s="11"/>
    </row>
    <row r="10" spans="2:10" ht="12.75">
      <c r="B10" s="249"/>
      <c r="C10" s="7"/>
      <c r="D10" s="8"/>
      <c r="E10" s="8"/>
      <c r="F10" s="9"/>
      <c r="G10" s="10"/>
      <c r="H10" s="10">
        <f t="shared" si="0"/>
        <v>0</v>
      </c>
      <c r="I10" s="3"/>
      <c r="J10" s="11"/>
    </row>
    <row r="11" spans="2:10" ht="12.75">
      <c r="B11" s="249" t="s">
        <v>316</v>
      </c>
      <c r="C11" s="7"/>
      <c r="D11" s="8"/>
      <c r="E11" s="8"/>
      <c r="F11" s="9"/>
      <c r="G11" s="10"/>
      <c r="H11" s="10">
        <f t="shared" si="0"/>
        <v>0</v>
      </c>
      <c r="I11" s="3"/>
      <c r="J11" s="11"/>
    </row>
    <row r="12" spans="2:10" ht="12.75">
      <c r="B12" s="249"/>
      <c r="C12" s="7"/>
      <c r="D12" s="8"/>
      <c r="E12" s="8"/>
      <c r="F12" s="9"/>
      <c r="G12" s="10"/>
      <c r="H12" s="10">
        <f t="shared" si="0"/>
        <v>0</v>
      </c>
      <c r="I12" s="3"/>
      <c r="J12" s="11"/>
    </row>
    <row r="13" spans="2:10" ht="12.75">
      <c r="B13" s="249" t="s">
        <v>317</v>
      </c>
      <c r="C13" s="7"/>
      <c r="D13" s="8"/>
      <c r="E13" s="8"/>
      <c r="F13" s="9"/>
      <c r="G13" s="10"/>
      <c r="H13" s="10">
        <f t="shared" si="0"/>
        <v>0</v>
      </c>
      <c r="I13" s="3"/>
      <c r="J13" s="11"/>
    </row>
    <row r="14" spans="2:10" ht="12.75">
      <c r="B14" s="249"/>
      <c r="C14" s="7"/>
      <c r="D14" s="8"/>
      <c r="E14" s="8"/>
      <c r="F14" s="9"/>
      <c r="G14" s="10"/>
      <c r="H14" s="10">
        <f t="shared" si="0"/>
        <v>0</v>
      </c>
      <c r="I14" s="3"/>
      <c r="J14" s="11"/>
    </row>
    <row r="15" spans="2:10" ht="12.75">
      <c r="B15" s="249" t="s">
        <v>318</v>
      </c>
      <c r="C15" s="7"/>
      <c r="D15" s="8"/>
      <c r="E15" s="8"/>
      <c r="F15" s="9"/>
      <c r="G15" s="10"/>
      <c r="H15" s="10">
        <f t="shared" si="0"/>
        <v>0</v>
      </c>
      <c r="I15" s="3"/>
      <c r="J15" s="11"/>
    </row>
    <row r="16" spans="2:10" ht="12.75">
      <c r="B16" s="249"/>
      <c r="C16" s="7"/>
      <c r="D16" s="8"/>
      <c r="E16" s="8"/>
      <c r="F16" s="9"/>
      <c r="G16" s="10"/>
      <c r="H16" s="10">
        <f t="shared" si="0"/>
        <v>0</v>
      </c>
      <c r="I16" s="3"/>
      <c r="J16" s="11"/>
    </row>
    <row r="17" spans="2:10" ht="12.75">
      <c r="B17" s="249" t="s">
        <v>319</v>
      </c>
      <c r="C17" s="7"/>
      <c r="D17" s="8"/>
      <c r="E17" s="8"/>
      <c r="F17" s="9"/>
      <c r="G17" s="10"/>
      <c r="H17" s="10">
        <f t="shared" si="0"/>
        <v>0</v>
      </c>
      <c r="I17" s="3"/>
      <c r="J17" s="11"/>
    </row>
    <row r="18" spans="2:10" ht="12.75">
      <c r="B18" s="249"/>
      <c r="C18" s="7"/>
      <c r="D18" s="8"/>
      <c r="E18" s="8"/>
      <c r="F18" s="9"/>
      <c r="G18" s="10"/>
      <c r="H18" s="10">
        <f t="shared" si="0"/>
        <v>0</v>
      </c>
      <c r="I18" s="3"/>
      <c r="J18" s="11"/>
    </row>
    <row r="19" spans="2:9" ht="12.75">
      <c r="B19" s="12" t="s">
        <v>6</v>
      </c>
      <c r="C19" s="13">
        <f>SUM(C7:C18)</f>
        <v>0</v>
      </c>
      <c r="D19" s="251"/>
      <c r="E19" s="252"/>
      <c r="F19" s="253"/>
      <c r="G19" s="14">
        <f>SUM(G7:G18)</f>
        <v>0</v>
      </c>
      <c r="H19" s="14">
        <f>SUM(H7:H18)</f>
        <v>0</v>
      </c>
      <c r="I19" s="15"/>
    </row>
    <row r="21" spans="2:9" ht="12.75">
      <c r="B21" s="254" t="s">
        <v>22</v>
      </c>
      <c r="C21" s="254"/>
      <c r="D21" s="254"/>
      <c r="E21" s="7">
        <f>SUM(G7:G18)</f>
        <v>0</v>
      </c>
      <c r="F21" s="16"/>
      <c r="I21" s="4"/>
    </row>
    <row r="22" spans="2:9" ht="12.75">
      <c r="B22" s="254" t="s">
        <v>23</v>
      </c>
      <c r="C22" s="254"/>
      <c r="D22" s="254"/>
      <c r="E22" s="7"/>
      <c r="F22" s="16"/>
      <c r="I22" s="4"/>
    </row>
    <row r="23" spans="2:9" ht="12.75">
      <c r="B23" s="255" t="s">
        <v>24</v>
      </c>
      <c r="C23" s="255"/>
      <c r="D23" s="255"/>
      <c r="E23" s="18">
        <f>SUM(E21:E22)</f>
        <v>0</v>
      </c>
      <c r="F23" s="16"/>
      <c r="I23" s="4"/>
    </row>
    <row r="24" spans="2:9" s="22" customFormat="1" ht="11.25">
      <c r="B24" s="256"/>
      <c r="C24" s="250"/>
      <c r="D24" s="250"/>
      <c r="E24" s="250"/>
      <c r="F24" s="250"/>
      <c r="G24" s="250"/>
      <c r="H24" s="250"/>
      <c r="I24" s="250"/>
    </row>
    <row r="25" spans="2:9" s="22" customFormat="1" ht="11.25">
      <c r="B25" s="250"/>
      <c r="C25" s="250"/>
      <c r="D25" s="250"/>
      <c r="E25" s="250"/>
      <c r="F25" s="250"/>
      <c r="G25" s="250"/>
      <c r="H25" s="250"/>
      <c r="I25" s="250"/>
    </row>
    <row r="26" ht="12.75">
      <c r="C26" s="4"/>
    </row>
    <row r="27" ht="12.75">
      <c r="C27" s="4"/>
    </row>
    <row r="30" ht="12.75">
      <c r="C30" s="4"/>
    </row>
    <row r="31" ht="12.75">
      <c r="C31" s="4"/>
    </row>
    <row r="32" ht="12.75">
      <c r="C32" s="4"/>
    </row>
    <row r="33" ht="12.75">
      <c r="C33" s="4"/>
    </row>
    <row r="34" ht="12.75">
      <c r="C34" s="4"/>
    </row>
    <row r="35" ht="12.75">
      <c r="C35" s="4"/>
    </row>
    <row r="36" ht="12.75">
      <c r="C36" s="4"/>
    </row>
  </sheetData>
  <sheetProtection/>
  <mergeCells count="17">
    <mergeCell ref="B9:B10"/>
    <mergeCell ref="B11:B12"/>
    <mergeCell ref="B13:B14"/>
    <mergeCell ref="B3:I3"/>
    <mergeCell ref="B4:I4"/>
    <mergeCell ref="B5:C5"/>
    <mergeCell ref="D5:H5"/>
    <mergeCell ref="I5:I6"/>
    <mergeCell ref="B7:B8"/>
    <mergeCell ref="B15:B16"/>
    <mergeCell ref="B25:I25"/>
    <mergeCell ref="D19:F19"/>
    <mergeCell ref="B21:D21"/>
    <mergeCell ref="B22:D22"/>
    <mergeCell ref="B23:D23"/>
    <mergeCell ref="B24:I24"/>
    <mergeCell ref="B17:B1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AQ122"/>
  <sheetViews>
    <sheetView showGridLines="0" zoomScale="60" zoomScaleNormal="60" zoomScalePageLayoutView="0" workbookViewId="0" topLeftCell="A1">
      <selection activeCell="R12" sqref="R12"/>
    </sheetView>
  </sheetViews>
  <sheetFormatPr defaultColWidth="11.421875" defaultRowHeight="15"/>
  <cols>
    <col min="1" max="1" width="4.57421875" style="0" bestFit="1" customWidth="1"/>
    <col min="2" max="2" width="29.421875" style="101" customWidth="1"/>
    <col min="3" max="3" width="16.28125" style="101" customWidth="1"/>
    <col min="4" max="4" width="17.140625" style="101" customWidth="1"/>
    <col min="5" max="5" width="17.57421875" style="101" customWidth="1"/>
    <col min="6" max="6" width="18.57421875" style="101" customWidth="1"/>
    <col min="7" max="7" width="21.57421875" style="101" bestFit="1" customWidth="1"/>
    <col min="8" max="8" width="14.28125" style="101" bestFit="1" customWidth="1"/>
    <col min="9" max="9" width="14.8515625" style="101" hidden="1" customWidth="1"/>
    <col min="10" max="10" width="13.57421875" style="101" bestFit="1" customWidth="1"/>
    <col min="11" max="11" width="16.140625" style="101" hidden="1" customWidth="1"/>
    <col min="12" max="12" width="15.00390625" style="101" bestFit="1" customWidth="1"/>
    <col min="13" max="18" width="14.7109375" style="101" customWidth="1"/>
    <col min="19" max="19" width="20.7109375" style="0" customWidth="1"/>
    <col min="21" max="21" width="12.28125" style="0" bestFit="1" customWidth="1"/>
  </cols>
  <sheetData>
    <row r="1" spans="1:19" s="101" customFormat="1" ht="80.25" customHeight="1">
      <c r="A1" s="100"/>
      <c r="B1" s="100"/>
      <c r="C1" s="100"/>
      <c r="D1" s="262" t="s">
        <v>106</v>
      </c>
      <c r="E1" s="262"/>
      <c r="F1" s="262"/>
      <c r="G1" s="262"/>
      <c r="H1" s="262"/>
      <c r="I1" s="262"/>
      <c r="J1" s="262"/>
      <c r="K1" s="262"/>
      <c r="L1" s="262"/>
      <c r="M1" s="262"/>
      <c r="N1" s="262"/>
      <c r="O1" s="262"/>
      <c r="P1" s="262"/>
      <c r="Q1" s="262"/>
      <c r="R1" s="262"/>
      <c r="S1" s="262"/>
    </row>
    <row r="2" spans="1:19" s="101" customFormat="1" ht="6" customHeight="1">
      <c r="A2" s="263"/>
      <c r="B2" s="263"/>
      <c r="C2" s="263"/>
      <c r="D2" s="263"/>
      <c r="E2" s="263"/>
      <c r="F2" s="263"/>
      <c r="G2" s="263"/>
      <c r="H2" s="263"/>
      <c r="I2" s="263"/>
      <c r="J2" s="263"/>
      <c r="K2" s="263"/>
      <c r="L2" s="263"/>
      <c r="M2" s="263"/>
      <c r="N2" s="263"/>
      <c r="O2" s="263"/>
      <c r="P2" s="263"/>
      <c r="Q2" s="263"/>
      <c r="R2" s="263"/>
      <c r="S2" s="263"/>
    </row>
    <row r="3" spans="1:19" s="101" customFormat="1" ht="15" hidden="1">
      <c r="A3" s="102"/>
      <c r="B3" s="102"/>
      <c r="C3" s="102"/>
      <c r="D3" s="102"/>
      <c r="E3" s="102"/>
      <c r="F3" s="102"/>
      <c r="G3" s="102"/>
      <c r="H3" s="102"/>
      <c r="I3" s="102"/>
      <c r="J3" s="102"/>
      <c r="K3" s="102"/>
      <c r="L3" s="102"/>
      <c r="M3" s="102"/>
      <c r="N3" s="102"/>
      <c r="O3" s="102"/>
      <c r="P3" s="102"/>
      <c r="Q3" s="102"/>
      <c r="R3" s="102"/>
      <c r="S3" s="103"/>
    </row>
    <row r="4" spans="1:19" s="101" customFormat="1" ht="15" hidden="1">
      <c r="A4" s="104"/>
      <c r="B4" s="104"/>
      <c r="C4" s="104"/>
      <c r="D4" s="104"/>
      <c r="E4" s="104"/>
      <c r="F4" s="104"/>
      <c r="G4" s="104"/>
      <c r="H4" s="104"/>
      <c r="I4" s="104"/>
      <c r="J4" s="104"/>
      <c r="K4" s="105"/>
      <c r="L4" s="105"/>
      <c r="M4" s="104"/>
      <c r="N4" s="104"/>
      <c r="O4" s="104"/>
      <c r="P4" s="104"/>
      <c r="Q4" s="104"/>
      <c r="R4" s="104"/>
      <c r="S4" s="103"/>
    </row>
    <row r="5" spans="1:43" s="101" customFormat="1" ht="15" hidden="1">
      <c r="A5" s="104"/>
      <c r="B5" s="104"/>
      <c r="C5" s="104"/>
      <c r="D5" s="104"/>
      <c r="E5" s="104"/>
      <c r="F5" s="104"/>
      <c r="G5" s="104"/>
      <c r="H5" s="104"/>
      <c r="I5" s="104"/>
      <c r="J5" s="104"/>
      <c r="K5" s="106" t="s">
        <v>89</v>
      </c>
      <c r="L5" s="106"/>
      <c r="M5" s="107"/>
      <c r="N5" s="107"/>
      <c r="O5" s="107"/>
      <c r="P5" s="107"/>
      <c r="Q5" s="107"/>
      <c r="R5" s="107"/>
      <c r="S5" s="108"/>
      <c r="T5" s="107"/>
      <c r="U5" s="104"/>
      <c r="V5" s="104"/>
      <c r="W5" s="104"/>
      <c r="X5" s="104"/>
      <c r="Y5" s="104"/>
      <c r="Z5" s="104"/>
      <c r="AA5" s="104"/>
      <c r="AB5" s="104"/>
      <c r="AC5" s="104"/>
      <c r="AD5" s="104"/>
      <c r="AE5" s="104"/>
      <c r="AF5" s="104"/>
      <c r="AG5" s="104"/>
      <c r="AH5" s="104"/>
      <c r="AI5" s="104"/>
      <c r="AJ5" s="104"/>
      <c r="AK5" s="104"/>
      <c r="AL5" s="104"/>
      <c r="AM5" s="104"/>
      <c r="AN5" s="104"/>
      <c r="AO5" s="104"/>
      <c r="AP5" s="104"/>
      <c r="AQ5" s="104"/>
    </row>
    <row r="6" spans="11:19" s="101" customFormat="1" ht="15" hidden="1">
      <c r="K6" s="109" t="s">
        <v>90</v>
      </c>
      <c r="L6" s="109"/>
      <c r="S6" s="103"/>
    </row>
    <row r="7" spans="11:19" s="101" customFormat="1" ht="15.75" thickBot="1">
      <c r="K7" s="109" t="s">
        <v>91</v>
      </c>
      <c r="L7" s="109"/>
      <c r="S7" s="103"/>
    </row>
    <row r="8" spans="2:31" ht="26.25" customHeight="1" thickBot="1">
      <c r="B8"/>
      <c r="C8"/>
      <c r="D8" s="110" t="s">
        <v>92</v>
      </c>
      <c r="E8" s="110"/>
      <c r="F8" s="213"/>
      <c r="G8" s="111"/>
      <c r="H8" s="111"/>
      <c r="I8" s="111"/>
      <c r="J8" s="111"/>
      <c r="K8" s="111"/>
      <c r="L8" s="111"/>
      <c r="M8" s="111"/>
      <c r="N8" s="111"/>
      <c r="O8" s="111"/>
      <c r="P8" s="111"/>
      <c r="Q8" s="111"/>
      <c r="R8" s="111"/>
      <c r="S8" s="112"/>
      <c r="T8" s="101"/>
      <c r="U8" s="101"/>
      <c r="V8" s="101"/>
      <c r="W8" s="101"/>
      <c r="X8" s="101"/>
      <c r="Y8" s="101"/>
      <c r="Z8" s="101"/>
      <c r="AA8" s="101"/>
      <c r="AB8" s="101"/>
      <c r="AC8" s="101"/>
      <c r="AD8" s="101"/>
      <c r="AE8" s="101"/>
    </row>
    <row r="9" spans="1:31" ht="15">
      <c r="A9" s="101"/>
      <c r="S9" s="103"/>
      <c r="T9" s="101"/>
      <c r="U9" s="101"/>
      <c r="V9" s="101"/>
      <c r="W9" s="101"/>
      <c r="X9" s="101"/>
      <c r="Y9" s="101"/>
      <c r="Z9" s="101"/>
      <c r="AA9" s="101"/>
      <c r="AB9" s="101"/>
      <c r="AC9" s="101"/>
      <c r="AD9" s="101"/>
      <c r="AE9" s="101"/>
    </row>
    <row r="10" spans="1:31" s="116" customFormat="1" ht="15" customHeight="1">
      <c r="A10" s="113"/>
      <c r="B10" s="113"/>
      <c r="C10" s="113"/>
      <c r="D10" s="113"/>
      <c r="E10" s="113"/>
      <c r="F10" s="113"/>
      <c r="G10" s="114">
        <v>0.1215</v>
      </c>
      <c r="H10" s="264" t="s">
        <v>93</v>
      </c>
      <c r="I10" s="265"/>
      <c r="J10" s="265"/>
      <c r="K10" s="265"/>
      <c r="L10" s="266"/>
      <c r="M10" s="267" t="s">
        <v>295</v>
      </c>
      <c r="N10" s="267"/>
      <c r="O10" s="267"/>
      <c r="P10" s="267"/>
      <c r="Q10" s="267"/>
      <c r="R10" s="267"/>
      <c r="S10" s="267"/>
      <c r="T10" s="115"/>
      <c r="U10" s="115"/>
      <c r="V10" s="115"/>
      <c r="W10" s="115"/>
      <c r="X10" s="115"/>
      <c r="Y10" s="115"/>
      <c r="Z10" s="115"/>
      <c r="AA10" s="115"/>
      <c r="AB10" s="115"/>
      <c r="AC10" s="115"/>
      <c r="AD10" s="115"/>
      <c r="AE10" s="115"/>
    </row>
    <row r="11" spans="1:31" s="116" customFormat="1" ht="60">
      <c r="A11" s="117" t="s">
        <v>94</v>
      </c>
      <c r="B11" s="117" t="s">
        <v>95</v>
      </c>
      <c r="C11" s="117" t="s">
        <v>96</v>
      </c>
      <c r="D11" s="117" t="s">
        <v>97</v>
      </c>
      <c r="E11" s="117" t="s">
        <v>300</v>
      </c>
      <c r="F11" s="211" t="s">
        <v>99</v>
      </c>
      <c r="G11" s="118" t="s">
        <v>100</v>
      </c>
      <c r="H11" s="118" t="s">
        <v>101</v>
      </c>
      <c r="I11" s="118" t="s">
        <v>102</v>
      </c>
      <c r="J11" s="118" t="s">
        <v>103</v>
      </c>
      <c r="K11" s="118" t="s">
        <v>104</v>
      </c>
      <c r="L11" s="118" t="s">
        <v>105</v>
      </c>
      <c r="M11" s="119" t="s">
        <v>308</v>
      </c>
      <c r="N11" s="119" t="s">
        <v>309</v>
      </c>
      <c r="O11" s="119" t="s">
        <v>310</v>
      </c>
      <c r="P11" s="119" t="s">
        <v>311</v>
      </c>
      <c r="Q11" s="119" t="s">
        <v>312</v>
      </c>
      <c r="R11" s="119" t="s">
        <v>313</v>
      </c>
      <c r="S11" s="120" t="s">
        <v>6</v>
      </c>
      <c r="T11" s="115"/>
      <c r="U11" s="115"/>
      <c r="V11" s="115"/>
      <c r="W11" s="115"/>
      <c r="X11" s="115"/>
      <c r="Y11" s="115"/>
      <c r="Z11" s="115"/>
      <c r="AA11" s="115"/>
      <c r="AB11" s="115"/>
      <c r="AC11" s="115"/>
      <c r="AD11" s="115"/>
      <c r="AE11" s="115"/>
    </row>
    <row r="12" spans="1:19" ht="15">
      <c r="A12" s="121">
        <v>1</v>
      </c>
      <c r="B12" s="121"/>
      <c r="C12" s="122"/>
      <c r="D12" s="123"/>
      <c r="E12" s="123"/>
      <c r="F12" s="123"/>
      <c r="G12" s="125"/>
      <c r="H12" s="124"/>
      <c r="I12" s="124"/>
      <c r="J12" s="124"/>
      <c r="K12" s="124"/>
      <c r="L12" s="125"/>
      <c r="M12" s="125"/>
      <c r="N12" s="125"/>
      <c r="O12" s="125"/>
      <c r="P12" s="125"/>
      <c r="Q12" s="125"/>
      <c r="R12" s="125"/>
      <c r="S12" s="126">
        <f aca="true" t="shared" si="0" ref="S12:S43">SUM(M12:R12)</f>
        <v>0</v>
      </c>
    </row>
    <row r="13" spans="1:19" ht="15">
      <c r="A13" s="121">
        <v>2</v>
      </c>
      <c r="B13" s="121"/>
      <c r="C13" s="122"/>
      <c r="D13" s="127"/>
      <c r="E13" s="127"/>
      <c r="F13" s="127"/>
      <c r="G13" s="125"/>
      <c r="H13" s="124"/>
      <c r="I13" s="124"/>
      <c r="J13" s="124"/>
      <c r="K13" s="124"/>
      <c r="L13" s="125"/>
      <c r="M13" s="125"/>
      <c r="N13" s="125"/>
      <c r="O13" s="125"/>
      <c r="P13" s="125"/>
      <c r="Q13" s="125"/>
      <c r="R13" s="125"/>
      <c r="S13" s="126">
        <f t="shared" si="0"/>
        <v>0</v>
      </c>
    </row>
    <row r="14" spans="1:19" ht="15">
      <c r="A14" s="121">
        <v>3</v>
      </c>
      <c r="B14" s="121"/>
      <c r="C14" s="122"/>
      <c r="D14" s="127"/>
      <c r="E14" s="127"/>
      <c r="F14" s="127"/>
      <c r="G14" s="125"/>
      <c r="H14" s="124"/>
      <c r="I14" s="124"/>
      <c r="J14" s="124"/>
      <c r="K14" s="124"/>
      <c r="L14" s="125"/>
      <c r="M14" s="125"/>
      <c r="N14" s="125"/>
      <c r="O14" s="125"/>
      <c r="P14" s="125"/>
      <c r="Q14" s="125"/>
      <c r="R14" s="125"/>
      <c r="S14" s="126">
        <f t="shared" si="0"/>
        <v>0</v>
      </c>
    </row>
    <row r="15" spans="1:19" ht="15">
      <c r="A15" s="121">
        <v>4</v>
      </c>
      <c r="B15" s="121"/>
      <c r="C15" s="122"/>
      <c r="D15" s="127"/>
      <c r="E15" s="127"/>
      <c r="F15" s="127"/>
      <c r="G15" s="125"/>
      <c r="H15" s="124"/>
      <c r="I15" s="124"/>
      <c r="J15" s="124"/>
      <c r="K15" s="124"/>
      <c r="L15" s="125"/>
      <c r="M15" s="125"/>
      <c r="N15" s="125"/>
      <c r="O15" s="125"/>
      <c r="P15" s="125"/>
      <c r="Q15" s="125"/>
      <c r="R15" s="125"/>
      <c r="S15" s="126">
        <f t="shared" si="0"/>
        <v>0</v>
      </c>
    </row>
    <row r="16" spans="1:19" ht="15">
      <c r="A16" s="121">
        <v>5</v>
      </c>
      <c r="B16" s="121"/>
      <c r="C16" s="122"/>
      <c r="D16" s="127"/>
      <c r="E16" s="127"/>
      <c r="F16" s="127"/>
      <c r="G16" s="125"/>
      <c r="H16" s="124"/>
      <c r="I16" s="124"/>
      <c r="J16" s="124"/>
      <c r="K16" s="124"/>
      <c r="L16" s="125"/>
      <c r="M16" s="125"/>
      <c r="N16" s="125"/>
      <c r="O16" s="125"/>
      <c r="P16" s="125"/>
      <c r="Q16" s="125"/>
      <c r="R16" s="125"/>
      <c r="S16" s="126">
        <f t="shared" si="0"/>
        <v>0</v>
      </c>
    </row>
    <row r="17" spans="1:19" ht="15">
      <c r="A17" s="121">
        <v>6</v>
      </c>
      <c r="B17" s="121"/>
      <c r="C17" s="133"/>
      <c r="D17" s="127"/>
      <c r="E17" s="127"/>
      <c r="F17" s="127"/>
      <c r="G17" s="125"/>
      <c r="H17" s="124"/>
      <c r="I17" s="124"/>
      <c r="J17" s="124"/>
      <c r="K17" s="124"/>
      <c r="L17" s="125"/>
      <c r="M17" s="125"/>
      <c r="N17" s="125"/>
      <c r="O17" s="136"/>
      <c r="P17" s="125"/>
      <c r="Q17" s="125"/>
      <c r="R17" s="125"/>
      <c r="S17" s="126">
        <f t="shared" si="0"/>
        <v>0</v>
      </c>
    </row>
    <row r="18" spans="1:19" ht="15">
      <c r="A18" s="121">
        <v>7</v>
      </c>
      <c r="B18" s="121"/>
      <c r="C18" s="122"/>
      <c r="D18" s="127"/>
      <c r="E18" s="127"/>
      <c r="F18" s="127"/>
      <c r="G18" s="125"/>
      <c r="H18" s="124"/>
      <c r="I18" s="124"/>
      <c r="J18" s="124"/>
      <c r="K18" s="124"/>
      <c r="L18" s="125"/>
      <c r="M18" s="125"/>
      <c r="N18" s="125"/>
      <c r="O18" s="125"/>
      <c r="P18" s="125"/>
      <c r="Q18" s="125"/>
      <c r="R18" s="125"/>
      <c r="S18" s="126">
        <f t="shared" si="0"/>
        <v>0</v>
      </c>
    </row>
    <row r="19" spans="1:19" ht="15">
      <c r="A19" s="121">
        <v>8</v>
      </c>
      <c r="B19" s="121"/>
      <c r="C19" s="122"/>
      <c r="D19" s="127"/>
      <c r="E19" s="127"/>
      <c r="F19" s="127"/>
      <c r="G19" s="125"/>
      <c r="H19" s="124"/>
      <c r="I19" s="124"/>
      <c r="J19" s="124"/>
      <c r="K19" s="124"/>
      <c r="L19" s="125"/>
      <c r="M19" s="125"/>
      <c r="N19" s="125"/>
      <c r="O19" s="125"/>
      <c r="P19" s="125"/>
      <c r="Q19" s="125"/>
      <c r="R19" s="125"/>
      <c r="S19" s="126">
        <f t="shared" si="0"/>
        <v>0</v>
      </c>
    </row>
    <row r="20" spans="1:19" ht="15">
      <c r="A20" s="121">
        <v>9</v>
      </c>
      <c r="B20" s="121"/>
      <c r="C20" s="122"/>
      <c r="D20" s="127"/>
      <c r="E20" s="127"/>
      <c r="F20" s="127"/>
      <c r="G20" s="125"/>
      <c r="H20" s="124"/>
      <c r="I20" s="124"/>
      <c r="J20" s="124"/>
      <c r="K20" s="124"/>
      <c r="L20" s="125"/>
      <c r="M20" s="125"/>
      <c r="N20" s="125"/>
      <c r="O20" s="125"/>
      <c r="P20" s="125"/>
      <c r="Q20" s="125"/>
      <c r="R20" s="125"/>
      <c r="S20" s="126">
        <f t="shared" si="0"/>
        <v>0</v>
      </c>
    </row>
    <row r="21" spans="1:19" ht="15">
      <c r="A21" s="121">
        <v>10</v>
      </c>
      <c r="B21" s="121"/>
      <c r="C21" s="133"/>
      <c r="D21" s="127"/>
      <c r="E21" s="127"/>
      <c r="F21" s="127"/>
      <c r="G21" s="125"/>
      <c r="H21" s="124"/>
      <c r="I21" s="124"/>
      <c r="J21" s="124"/>
      <c r="K21" s="124"/>
      <c r="L21" s="125"/>
      <c r="M21" s="125"/>
      <c r="N21" s="125"/>
      <c r="O21" s="125"/>
      <c r="P21" s="125"/>
      <c r="Q21" s="125"/>
      <c r="R21" s="125"/>
      <c r="S21" s="126">
        <f t="shared" si="0"/>
        <v>0</v>
      </c>
    </row>
    <row r="22" spans="1:19" ht="15">
      <c r="A22" s="121">
        <v>11</v>
      </c>
      <c r="B22" s="121"/>
      <c r="C22" s="133"/>
      <c r="D22" s="127"/>
      <c r="E22" s="127"/>
      <c r="F22" s="127"/>
      <c r="G22" s="125"/>
      <c r="H22" s="124"/>
      <c r="I22" s="124"/>
      <c r="J22" s="124"/>
      <c r="K22" s="124"/>
      <c r="L22" s="125"/>
      <c r="M22" s="125"/>
      <c r="N22" s="125"/>
      <c r="O22" s="125"/>
      <c r="P22" s="125"/>
      <c r="Q22" s="125"/>
      <c r="R22" s="125"/>
      <c r="S22" s="126">
        <f t="shared" si="0"/>
        <v>0</v>
      </c>
    </row>
    <row r="23" spans="1:19" ht="15">
      <c r="A23" s="121">
        <v>12</v>
      </c>
      <c r="B23" s="121"/>
      <c r="C23" s="133"/>
      <c r="D23" s="127"/>
      <c r="E23" s="127"/>
      <c r="F23" s="127"/>
      <c r="G23" s="125"/>
      <c r="H23" s="124"/>
      <c r="I23" s="124"/>
      <c r="J23" s="124"/>
      <c r="K23" s="124"/>
      <c r="L23" s="125"/>
      <c r="M23" s="125"/>
      <c r="N23" s="125"/>
      <c r="O23" s="125"/>
      <c r="P23" s="125"/>
      <c r="Q23" s="125"/>
      <c r="R23" s="125"/>
      <c r="S23" s="126">
        <f t="shared" si="0"/>
        <v>0</v>
      </c>
    </row>
    <row r="24" spans="1:19" ht="15">
      <c r="A24" s="121">
        <v>13</v>
      </c>
      <c r="B24" s="121"/>
      <c r="C24" s="133"/>
      <c r="D24" s="127"/>
      <c r="E24" s="127"/>
      <c r="F24" s="127"/>
      <c r="G24" s="125"/>
      <c r="H24" s="124"/>
      <c r="I24" s="124"/>
      <c r="J24" s="124"/>
      <c r="K24" s="124"/>
      <c r="L24" s="125"/>
      <c r="M24" s="125"/>
      <c r="N24" s="125"/>
      <c r="O24" s="125"/>
      <c r="P24" s="125"/>
      <c r="Q24" s="125"/>
      <c r="R24" s="125"/>
      <c r="S24" s="126">
        <f t="shared" si="0"/>
        <v>0</v>
      </c>
    </row>
    <row r="25" spans="1:19" ht="15">
      <c r="A25" s="121">
        <v>14</v>
      </c>
      <c r="B25" s="121"/>
      <c r="C25" s="133"/>
      <c r="D25" s="127"/>
      <c r="E25" s="127"/>
      <c r="F25" s="127"/>
      <c r="G25" s="125"/>
      <c r="H25" s="124"/>
      <c r="I25" s="124"/>
      <c r="J25" s="124"/>
      <c r="K25" s="124"/>
      <c r="L25" s="125"/>
      <c r="M25" s="125"/>
      <c r="N25" s="125"/>
      <c r="O25" s="125"/>
      <c r="P25" s="125"/>
      <c r="Q25" s="125"/>
      <c r="R25" s="125"/>
      <c r="S25" s="126">
        <f t="shared" si="0"/>
        <v>0</v>
      </c>
    </row>
    <row r="26" spans="1:19" ht="15">
      <c r="A26" s="121">
        <v>15</v>
      </c>
      <c r="B26" s="121"/>
      <c r="C26" s="133"/>
      <c r="D26" s="127"/>
      <c r="E26" s="127"/>
      <c r="F26" s="127"/>
      <c r="G26" s="125"/>
      <c r="H26" s="124"/>
      <c r="I26" s="124"/>
      <c r="J26" s="124"/>
      <c r="K26" s="124"/>
      <c r="L26" s="125"/>
      <c r="M26" s="125"/>
      <c r="N26" s="125"/>
      <c r="O26" s="125"/>
      <c r="P26" s="125"/>
      <c r="Q26" s="125"/>
      <c r="R26" s="125"/>
      <c r="S26" s="126">
        <f t="shared" si="0"/>
        <v>0</v>
      </c>
    </row>
    <row r="27" spans="1:19" ht="15">
      <c r="A27" s="121">
        <v>16</v>
      </c>
      <c r="B27" s="129"/>
      <c r="C27" s="134"/>
      <c r="D27" s="130"/>
      <c r="E27" s="130"/>
      <c r="F27" s="130"/>
      <c r="G27" s="131"/>
      <c r="H27" s="128"/>
      <c r="I27" s="128"/>
      <c r="J27" s="128"/>
      <c r="K27" s="128"/>
      <c r="L27" s="131"/>
      <c r="M27" s="131"/>
      <c r="N27" s="131"/>
      <c r="O27" s="131"/>
      <c r="P27" s="131"/>
      <c r="Q27" s="131"/>
      <c r="R27" s="131"/>
      <c r="S27" s="126">
        <f t="shared" si="0"/>
        <v>0</v>
      </c>
    </row>
    <row r="28" spans="1:19" ht="15">
      <c r="A28" s="121">
        <v>17</v>
      </c>
      <c r="B28" s="121"/>
      <c r="C28" s="133"/>
      <c r="D28" s="127"/>
      <c r="E28" s="127"/>
      <c r="F28" s="127"/>
      <c r="G28" s="125"/>
      <c r="H28" s="124"/>
      <c r="I28" s="124"/>
      <c r="J28" s="124"/>
      <c r="K28" s="124"/>
      <c r="L28" s="125"/>
      <c r="M28" s="125"/>
      <c r="N28" s="125"/>
      <c r="O28" s="125"/>
      <c r="P28" s="125"/>
      <c r="Q28" s="125"/>
      <c r="R28" s="125"/>
      <c r="S28" s="126">
        <f t="shared" si="0"/>
        <v>0</v>
      </c>
    </row>
    <row r="29" spans="1:19" ht="15">
      <c r="A29" s="121">
        <v>18</v>
      </c>
      <c r="B29" s="121"/>
      <c r="C29" s="133"/>
      <c r="D29" s="127"/>
      <c r="E29" s="127"/>
      <c r="F29" s="127"/>
      <c r="G29" s="125"/>
      <c r="H29" s="124"/>
      <c r="I29" s="124"/>
      <c r="J29" s="124"/>
      <c r="K29" s="124"/>
      <c r="L29" s="125"/>
      <c r="M29" s="125"/>
      <c r="N29" s="125"/>
      <c r="O29" s="125"/>
      <c r="P29" s="125"/>
      <c r="Q29" s="125"/>
      <c r="R29" s="125"/>
      <c r="S29" s="126">
        <f t="shared" si="0"/>
        <v>0</v>
      </c>
    </row>
    <row r="30" spans="1:19" ht="15">
      <c r="A30" s="121">
        <v>19</v>
      </c>
      <c r="B30" s="121"/>
      <c r="C30" s="133"/>
      <c r="D30" s="127"/>
      <c r="E30" s="127"/>
      <c r="F30" s="127"/>
      <c r="G30" s="125"/>
      <c r="H30" s="124"/>
      <c r="I30" s="124"/>
      <c r="J30" s="124"/>
      <c r="K30" s="124"/>
      <c r="L30" s="125"/>
      <c r="M30" s="125"/>
      <c r="N30" s="125"/>
      <c r="O30" s="125"/>
      <c r="P30" s="125"/>
      <c r="Q30" s="125"/>
      <c r="R30" s="125"/>
      <c r="S30" s="126">
        <f t="shared" si="0"/>
        <v>0</v>
      </c>
    </row>
    <row r="31" spans="1:19" ht="15">
      <c r="A31" s="121">
        <v>20</v>
      </c>
      <c r="B31" s="121"/>
      <c r="C31" s="133"/>
      <c r="D31" s="127"/>
      <c r="E31" s="127"/>
      <c r="F31" s="127"/>
      <c r="G31" s="125"/>
      <c r="H31" s="124"/>
      <c r="I31" s="124"/>
      <c r="J31" s="124"/>
      <c r="K31" s="124"/>
      <c r="L31" s="125"/>
      <c r="M31" s="125"/>
      <c r="N31" s="125"/>
      <c r="O31" s="125"/>
      <c r="P31" s="125"/>
      <c r="Q31" s="125"/>
      <c r="R31" s="125"/>
      <c r="S31" s="126">
        <f t="shared" si="0"/>
        <v>0</v>
      </c>
    </row>
    <row r="32" spans="1:19" ht="15">
      <c r="A32" s="121">
        <v>21</v>
      </c>
      <c r="B32" s="121"/>
      <c r="C32" s="133"/>
      <c r="D32" s="127"/>
      <c r="E32" s="127"/>
      <c r="F32" s="127"/>
      <c r="G32" s="125"/>
      <c r="H32" s="124"/>
      <c r="I32" s="124"/>
      <c r="J32" s="124"/>
      <c r="K32" s="124"/>
      <c r="L32" s="125"/>
      <c r="M32" s="125"/>
      <c r="N32" s="125"/>
      <c r="O32" s="125"/>
      <c r="P32" s="125"/>
      <c r="Q32" s="125"/>
      <c r="R32" s="125"/>
      <c r="S32" s="126">
        <f t="shared" si="0"/>
        <v>0</v>
      </c>
    </row>
    <row r="33" spans="1:19" ht="15">
      <c r="A33" s="121">
        <v>22</v>
      </c>
      <c r="B33" s="121"/>
      <c r="C33" s="133"/>
      <c r="D33" s="127"/>
      <c r="E33" s="127"/>
      <c r="F33" s="127"/>
      <c r="G33" s="125"/>
      <c r="H33" s="124"/>
      <c r="I33" s="124"/>
      <c r="J33" s="124"/>
      <c r="K33" s="124"/>
      <c r="L33" s="125"/>
      <c r="M33" s="125"/>
      <c r="N33" s="125"/>
      <c r="O33" s="125"/>
      <c r="P33" s="125"/>
      <c r="Q33" s="125"/>
      <c r="R33" s="125"/>
      <c r="S33" s="126">
        <f t="shared" si="0"/>
        <v>0</v>
      </c>
    </row>
    <row r="34" spans="1:19" ht="15">
      <c r="A34" s="121">
        <v>23</v>
      </c>
      <c r="B34" s="121"/>
      <c r="C34" s="133"/>
      <c r="D34" s="127"/>
      <c r="E34" s="127"/>
      <c r="F34" s="127"/>
      <c r="G34" s="125"/>
      <c r="H34" s="124"/>
      <c r="I34" s="124"/>
      <c r="J34" s="124"/>
      <c r="K34" s="124"/>
      <c r="L34" s="125"/>
      <c r="M34" s="125"/>
      <c r="N34" s="125"/>
      <c r="O34" s="125"/>
      <c r="P34" s="125"/>
      <c r="Q34" s="125"/>
      <c r="R34" s="125"/>
      <c r="S34" s="126">
        <f t="shared" si="0"/>
        <v>0</v>
      </c>
    </row>
    <row r="35" spans="1:19" ht="15">
      <c r="A35" s="121">
        <v>24</v>
      </c>
      <c r="B35" s="121"/>
      <c r="C35" s="133"/>
      <c r="D35" s="127"/>
      <c r="E35" s="127"/>
      <c r="F35" s="127"/>
      <c r="G35" s="125"/>
      <c r="H35" s="124"/>
      <c r="I35" s="124"/>
      <c r="J35" s="124"/>
      <c r="K35" s="124"/>
      <c r="L35" s="125"/>
      <c r="M35" s="125"/>
      <c r="N35" s="125"/>
      <c r="O35" s="125"/>
      <c r="P35" s="125"/>
      <c r="Q35" s="125"/>
      <c r="R35" s="125"/>
      <c r="S35" s="126">
        <f t="shared" si="0"/>
        <v>0</v>
      </c>
    </row>
    <row r="36" spans="1:19" ht="15">
      <c r="A36" s="121">
        <v>25</v>
      </c>
      <c r="B36" s="121"/>
      <c r="C36" s="133"/>
      <c r="D36" s="127"/>
      <c r="E36" s="127"/>
      <c r="F36" s="127"/>
      <c r="G36" s="125"/>
      <c r="H36" s="124"/>
      <c r="I36" s="124"/>
      <c r="J36" s="124"/>
      <c r="K36" s="124"/>
      <c r="L36" s="125"/>
      <c r="M36" s="125"/>
      <c r="N36" s="125"/>
      <c r="O36" s="125"/>
      <c r="P36" s="125"/>
      <c r="Q36" s="125"/>
      <c r="R36" s="125"/>
      <c r="S36" s="126">
        <f t="shared" si="0"/>
        <v>0</v>
      </c>
    </row>
    <row r="37" spans="1:19" ht="15">
      <c r="A37" s="121">
        <v>26</v>
      </c>
      <c r="B37" s="121"/>
      <c r="C37" s="133"/>
      <c r="D37" s="127"/>
      <c r="E37" s="127"/>
      <c r="F37" s="127"/>
      <c r="G37" s="125"/>
      <c r="H37" s="124"/>
      <c r="I37" s="124"/>
      <c r="J37" s="124"/>
      <c r="K37" s="124"/>
      <c r="L37" s="125"/>
      <c r="M37" s="125"/>
      <c r="N37" s="125"/>
      <c r="O37" s="125"/>
      <c r="P37" s="125"/>
      <c r="Q37" s="125"/>
      <c r="R37" s="125"/>
      <c r="S37" s="126">
        <f t="shared" si="0"/>
        <v>0</v>
      </c>
    </row>
    <row r="38" spans="1:19" ht="15">
      <c r="A38" s="121">
        <v>27</v>
      </c>
      <c r="B38" s="121"/>
      <c r="C38" s="133"/>
      <c r="D38" s="127"/>
      <c r="E38" s="127"/>
      <c r="F38" s="127"/>
      <c r="G38" s="125"/>
      <c r="H38" s="124"/>
      <c r="I38" s="124"/>
      <c r="J38" s="124"/>
      <c r="K38" s="124"/>
      <c r="L38" s="125"/>
      <c r="M38" s="125"/>
      <c r="N38" s="125"/>
      <c r="O38" s="125"/>
      <c r="P38" s="125"/>
      <c r="Q38" s="125"/>
      <c r="R38" s="125"/>
      <c r="S38" s="126">
        <f t="shared" si="0"/>
        <v>0</v>
      </c>
    </row>
    <row r="39" spans="1:19" ht="15">
      <c r="A39" s="121">
        <v>28</v>
      </c>
      <c r="B39" s="123"/>
      <c r="C39" s="133"/>
      <c r="D39" s="127"/>
      <c r="E39" s="127"/>
      <c r="F39" s="127"/>
      <c r="G39" s="136"/>
      <c r="H39" s="135"/>
      <c r="I39" s="135"/>
      <c r="J39" s="135"/>
      <c r="K39" s="135"/>
      <c r="L39" s="136"/>
      <c r="M39" s="136"/>
      <c r="N39" s="136"/>
      <c r="O39" s="136"/>
      <c r="P39" s="136"/>
      <c r="Q39" s="136"/>
      <c r="R39" s="136"/>
      <c r="S39" s="126">
        <f t="shared" si="0"/>
        <v>0</v>
      </c>
    </row>
    <row r="40" spans="1:19" ht="15">
      <c r="A40" s="121">
        <v>29</v>
      </c>
      <c r="B40" s="121"/>
      <c r="C40" s="133"/>
      <c r="D40" s="127"/>
      <c r="E40" s="127"/>
      <c r="F40" s="127"/>
      <c r="G40" s="125"/>
      <c r="H40" s="124"/>
      <c r="I40" s="124"/>
      <c r="J40" s="124"/>
      <c r="K40" s="124"/>
      <c r="L40" s="125"/>
      <c r="M40" s="125"/>
      <c r="N40" s="125"/>
      <c r="O40" s="125"/>
      <c r="P40" s="125"/>
      <c r="Q40" s="125"/>
      <c r="R40" s="125"/>
      <c r="S40" s="126">
        <f t="shared" si="0"/>
        <v>0</v>
      </c>
    </row>
    <row r="41" spans="1:19" ht="15">
      <c r="A41" s="121">
        <v>30</v>
      </c>
      <c r="B41" s="121"/>
      <c r="C41" s="133"/>
      <c r="D41" s="127"/>
      <c r="E41" s="127"/>
      <c r="F41" s="127"/>
      <c r="G41" s="125"/>
      <c r="H41" s="124"/>
      <c r="I41" s="124"/>
      <c r="J41" s="124"/>
      <c r="K41" s="124"/>
      <c r="L41" s="125"/>
      <c r="M41" s="125"/>
      <c r="N41" s="125"/>
      <c r="O41" s="125"/>
      <c r="P41" s="125"/>
      <c r="Q41" s="125"/>
      <c r="R41" s="125"/>
      <c r="S41" s="126">
        <f t="shared" si="0"/>
        <v>0</v>
      </c>
    </row>
    <row r="42" spans="1:19" ht="15">
      <c r="A42" s="121">
        <v>31</v>
      </c>
      <c r="B42" s="121"/>
      <c r="C42" s="133"/>
      <c r="D42" s="127"/>
      <c r="E42" s="127"/>
      <c r="F42" s="127"/>
      <c r="G42" s="125"/>
      <c r="H42" s="124"/>
      <c r="I42" s="124"/>
      <c r="J42" s="124"/>
      <c r="K42" s="124"/>
      <c r="L42" s="125"/>
      <c r="M42" s="125"/>
      <c r="N42" s="125"/>
      <c r="O42" s="125"/>
      <c r="P42" s="125"/>
      <c r="Q42" s="125"/>
      <c r="R42" s="125"/>
      <c r="S42" s="126">
        <f t="shared" si="0"/>
        <v>0</v>
      </c>
    </row>
    <row r="43" spans="1:19" ht="15">
      <c r="A43" s="121">
        <v>32</v>
      </c>
      <c r="B43" s="121"/>
      <c r="C43" s="133"/>
      <c r="D43" s="127"/>
      <c r="E43" s="127"/>
      <c r="F43" s="127"/>
      <c r="G43" s="125"/>
      <c r="H43" s="124"/>
      <c r="I43" s="124"/>
      <c r="J43" s="124"/>
      <c r="K43" s="124"/>
      <c r="L43" s="125"/>
      <c r="M43" s="125"/>
      <c r="N43" s="125"/>
      <c r="O43" s="125"/>
      <c r="P43" s="125"/>
      <c r="Q43" s="125"/>
      <c r="R43" s="125"/>
      <c r="S43" s="126">
        <f t="shared" si="0"/>
        <v>0</v>
      </c>
    </row>
    <row r="44" spans="1:19" ht="15">
      <c r="A44" s="121">
        <v>33</v>
      </c>
      <c r="B44" s="121"/>
      <c r="C44" s="133"/>
      <c r="D44" s="127"/>
      <c r="E44" s="127"/>
      <c r="F44" s="127"/>
      <c r="G44" s="125"/>
      <c r="H44" s="124"/>
      <c r="I44" s="124"/>
      <c r="J44" s="124"/>
      <c r="K44" s="124"/>
      <c r="L44" s="125"/>
      <c r="M44" s="125"/>
      <c r="N44" s="125"/>
      <c r="O44" s="125"/>
      <c r="P44" s="125"/>
      <c r="Q44" s="125"/>
      <c r="R44" s="125"/>
      <c r="S44" s="126">
        <f aca="true" t="shared" si="1" ref="S44:S75">SUM(M44:R44)</f>
        <v>0</v>
      </c>
    </row>
    <row r="45" spans="1:19" ht="15">
      <c r="A45" s="121">
        <v>34</v>
      </c>
      <c r="B45" s="121"/>
      <c r="C45" s="133"/>
      <c r="D45" s="127"/>
      <c r="E45" s="127"/>
      <c r="F45" s="127"/>
      <c r="G45" s="125"/>
      <c r="H45" s="124"/>
      <c r="I45" s="124"/>
      <c r="J45" s="124"/>
      <c r="K45" s="124"/>
      <c r="L45" s="125"/>
      <c r="M45" s="125"/>
      <c r="N45" s="125"/>
      <c r="O45" s="125"/>
      <c r="P45" s="125"/>
      <c r="Q45" s="125"/>
      <c r="R45" s="125"/>
      <c r="S45" s="126">
        <f t="shared" si="1"/>
        <v>0</v>
      </c>
    </row>
    <row r="46" spans="1:19" ht="15">
      <c r="A46" s="121">
        <v>35</v>
      </c>
      <c r="B46" s="121"/>
      <c r="C46" s="133"/>
      <c r="D46" s="127"/>
      <c r="E46" s="127"/>
      <c r="F46" s="127"/>
      <c r="G46" s="125"/>
      <c r="H46" s="124"/>
      <c r="I46" s="124"/>
      <c r="J46" s="124"/>
      <c r="K46" s="124"/>
      <c r="L46" s="125"/>
      <c r="M46" s="125"/>
      <c r="N46" s="125"/>
      <c r="O46" s="125"/>
      <c r="P46" s="125"/>
      <c r="Q46" s="125"/>
      <c r="R46" s="125"/>
      <c r="S46" s="126">
        <f t="shared" si="1"/>
        <v>0</v>
      </c>
    </row>
    <row r="47" spans="1:19" ht="15">
      <c r="A47" s="121">
        <v>36</v>
      </c>
      <c r="B47" s="121"/>
      <c r="C47" s="133"/>
      <c r="D47" s="127"/>
      <c r="E47" s="127"/>
      <c r="F47" s="127"/>
      <c r="G47" s="125"/>
      <c r="H47" s="124"/>
      <c r="I47" s="124"/>
      <c r="J47" s="124"/>
      <c r="K47" s="124"/>
      <c r="L47" s="125"/>
      <c r="M47" s="125"/>
      <c r="N47" s="125"/>
      <c r="O47" s="125"/>
      <c r="P47" s="125"/>
      <c r="Q47" s="125"/>
      <c r="R47" s="125"/>
      <c r="S47" s="126">
        <f t="shared" si="1"/>
        <v>0</v>
      </c>
    </row>
    <row r="48" spans="1:19" ht="15">
      <c r="A48" s="121">
        <v>37</v>
      </c>
      <c r="B48" s="121"/>
      <c r="C48" s="133"/>
      <c r="D48" s="127"/>
      <c r="E48" s="127"/>
      <c r="F48" s="127"/>
      <c r="G48" s="125"/>
      <c r="H48" s="124"/>
      <c r="I48" s="124"/>
      <c r="J48" s="124"/>
      <c r="K48" s="124"/>
      <c r="L48" s="125"/>
      <c r="M48" s="125"/>
      <c r="N48" s="125"/>
      <c r="O48" s="125"/>
      <c r="P48" s="125"/>
      <c r="Q48" s="125"/>
      <c r="R48" s="125"/>
      <c r="S48" s="126">
        <f t="shared" si="1"/>
        <v>0</v>
      </c>
    </row>
    <row r="49" spans="1:19" ht="15">
      <c r="A49" s="121">
        <v>38</v>
      </c>
      <c r="B49" s="121"/>
      <c r="C49" s="133"/>
      <c r="D49" s="127"/>
      <c r="E49" s="127"/>
      <c r="F49" s="127"/>
      <c r="G49" s="125"/>
      <c r="H49" s="124"/>
      <c r="I49" s="124"/>
      <c r="J49" s="124"/>
      <c r="K49" s="124"/>
      <c r="L49" s="125"/>
      <c r="M49" s="125"/>
      <c r="N49" s="125"/>
      <c r="O49" s="125"/>
      <c r="P49" s="125"/>
      <c r="Q49" s="125"/>
      <c r="R49" s="125"/>
      <c r="S49" s="126">
        <f t="shared" si="1"/>
        <v>0</v>
      </c>
    </row>
    <row r="50" spans="1:19" ht="15">
      <c r="A50" s="121">
        <v>39</v>
      </c>
      <c r="B50" s="121"/>
      <c r="C50" s="133"/>
      <c r="D50" s="127"/>
      <c r="E50" s="127"/>
      <c r="F50" s="127"/>
      <c r="G50" s="125"/>
      <c r="H50" s="124"/>
      <c r="I50" s="124"/>
      <c r="J50" s="124"/>
      <c r="K50" s="124"/>
      <c r="L50" s="125"/>
      <c r="M50" s="125"/>
      <c r="N50" s="125"/>
      <c r="O50" s="125"/>
      <c r="P50" s="125"/>
      <c r="Q50" s="125"/>
      <c r="R50" s="125"/>
      <c r="S50" s="126">
        <f t="shared" si="1"/>
        <v>0</v>
      </c>
    </row>
    <row r="51" spans="1:19" ht="15">
      <c r="A51" s="121">
        <v>40</v>
      </c>
      <c r="B51" s="121"/>
      <c r="C51" s="133"/>
      <c r="D51" s="127"/>
      <c r="E51" s="127"/>
      <c r="F51" s="127"/>
      <c r="G51" s="125"/>
      <c r="H51" s="124"/>
      <c r="I51" s="124"/>
      <c r="J51" s="124"/>
      <c r="K51" s="124"/>
      <c r="L51" s="125"/>
      <c r="M51" s="125"/>
      <c r="N51" s="125"/>
      <c r="O51" s="125"/>
      <c r="P51" s="125"/>
      <c r="Q51" s="125"/>
      <c r="R51" s="125"/>
      <c r="S51" s="126">
        <f t="shared" si="1"/>
        <v>0</v>
      </c>
    </row>
    <row r="52" spans="1:19" ht="15">
      <c r="A52" s="121">
        <v>41</v>
      </c>
      <c r="B52" s="121"/>
      <c r="C52" s="133"/>
      <c r="D52" s="127"/>
      <c r="E52" s="127"/>
      <c r="F52" s="127"/>
      <c r="G52" s="125"/>
      <c r="H52" s="124"/>
      <c r="I52" s="124"/>
      <c r="J52" s="124"/>
      <c r="K52" s="124"/>
      <c r="L52" s="125"/>
      <c r="M52" s="125"/>
      <c r="N52" s="125"/>
      <c r="O52" s="125"/>
      <c r="P52" s="125"/>
      <c r="Q52" s="125"/>
      <c r="R52" s="125"/>
      <c r="S52" s="126">
        <f t="shared" si="1"/>
        <v>0</v>
      </c>
    </row>
    <row r="53" spans="1:19" ht="15">
      <c r="A53" s="121">
        <v>42</v>
      </c>
      <c r="B53" s="121"/>
      <c r="C53" s="133"/>
      <c r="D53" s="127"/>
      <c r="E53" s="127"/>
      <c r="F53" s="127"/>
      <c r="G53" s="125"/>
      <c r="H53" s="124"/>
      <c r="I53" s="124"/>
      <c r="J53" s="124"/>
      <c r="K53" s="124"/>
      <c r="L53" s="125"/>
      <c r="M53" s="125"/>
      <c r="N53" s="125"/>
      <c r="O53" s="125"/>
      <c r="P53" s="125"/>
      <c r="Q53" s="125"/>
      <c r="R53" s="125"/>
      <c r="S53" s="126">
        <f t="shared" si="1"/>
        <v>0</v>
      </c>
    </row>
    <row r="54" spans="1:19" ht="15">
      <c r="A54" s="121">
        <v>43</v>
      </c>
      <c r="B54" s="121"/>
      <c r="C54" s="133"/>
      <c r="D54" s="127"/>
      <c r="E54" s="127"/>
      <c r="F54" s="127"/>
      <c r="G54" s="125"/>
      <c r="H54" s="124"/>
      <c r="I54" s="124"/>
      <c r="J54" s="124"/>
      <c r="K54" s="124"/>
      <c r="L54" s="125"/>
      <c r="M54" s="125"/>
      <c r="N54" s="125"/>
      <c r="O54" s="125"/>
      <c r="P54" s="125"/>
      <c r="Q54" s="125"/>
      <c r="R54" s="125"/>
      <c r="S54" s="126">
        <f t="shared" si="1"/>
        <v>0</v>
      </c>
    </row>
    <row r="55" spans="1:19" ht="15">
      <c r="A55" s="121">
        <v>44</v>
      </c>
      <c r="B55" s="121"/>
      <c r="C55" s="133"/>
      <c r="D55" s="127"/>
      <c r="E55" s="127"/>
      <c r="F55" s="127"/>
      <c r="G55" s="125"/>
      <c r="H55" s="124"/>
      <c r="I55" s="124"/>
      <c r="J55" s="124"/>
      <c r="K55" s="124"/>
      <c r="L55" s="125"/>
      <c r="M55" s="125"/>
      <c r="N55" s="125"/>
      <c r="O55" s="125"/>
      <c r="P55" s="125"/>
      <c r="Q55" s="125"/>
      <c r="R55" s="125"/>
      <c r="S55" s="126">
        <f t="shared" si="1"/>
        <v>0</v>
      </c>
    </row>
    <row r="56" spans="1:19" ht="15">
      <c r="A56" s="121">
        <v>45</v>
      </c>
      <c r="B56" s="123"/>
      <c r="C56" s="133"/>
      <c r="D56" s="127"/>
      <c r="E56" s="127"/>
      <c r="F56" s="127"/>
      <c r="G56" s="136"/>
      <c r="H56" s="135"/>
      <c r="I56" s="135"/>
      <c r="J56" s="135"/>
      <c r="K56" s="135"/>
      <c r="L56" s="136"/>
      <c r="M56" s="136"/>
      <c r="N56" s="136"/>
      <c r="O56" s="136"/>
      <c r="P56" s="125"/>
      <c r="Q56" s="125"/>
      <c r="R56" s="125"/>
      <c r="S56" s="126">
        <f t="shared" si="1"/>
        <v>0</v>
      </c>
    </row>
    <row r="57" spans="1:19" ht="15">
      <c r="A57" s="121">
        <v>46</v>
      </c>
      <c r="B57" s="123"/>
      <c r="C57" s="133"/>
      <c r="D57" s="127"/>
      <c r="E57" s="127"/>
      <c r="F57" s="127"/>
      <c r="G57" s="136"/>
      <c r="H57" s="135"/>
      <c r="I57" s="135"/>
      <c r="J57" s="135"/>
      <c r="K57" s="135"/>
      <c r="L57" s="136"/>
      <c r="M57" s="136"/>
      <c r="N57" s="136"/>
      <c r="O57" s="136"/>
      <c r="P57" s="125"/>
      <c r="Q57" s="125"/>
      <c r="R57" s="125"/>
      <c r="S57" s="126">
        <f t="shared" si="1"/>
        <v>0</v>
      </c>
    </row>
    <row r="58" spans="1:19" ht="15">
      <c r="A58" s="121">
        <v>47</v>
      </c>
      <c r="B58" s="123"/>
      <c r="C58" s="133"/>
      <c r="D58" s="127"/>
      <c r="E58" s="127"/>
      <c r="F58" s="127"/>
      <c r="G58" s="136"/>
      <c r="H58" s="135"/>
      <c r="I58" s="135"/>
      <c r="J58" s="135"/>
      <c r="K58" s="135"/>
      <c r="L58" s="136"/>
      <c r="M58" s="136"/>
      <c r="N58" s="136"/>
      <c r="O58" s="136"/>
      <c r="P58" s="125"/>
      <c r="Q58" s="125"/>
      <c r="R58" s="125"/>
      <c r="S58" s="126">
        <f t="shared" si="1"/>
        <v>0</v>
      </c>
    </row>
    <row r="59" spans="1:19" ht="15">
      <c r="A59" s="121">
        <v>48</v>
      </c>
      <c r="B59" s="121"/>
      <c r="C59" s="133"/>
      <c r="D59" s="127"/>
      <c r="E59" s="127"/>
      <c r="F59" s="127"/>
      <c r="G59" s="125"/>
      <c r="H59" s="124"/>
      <c r="I59" s="124"/>
      <c r="J59" s="124"/>
      <c r="K59" s="124"/>
      <c r="L59" s="125"/>
      <c r="M59" s="125"/>
      <c r="N59" s="125"/>
      <c r="O59" s="125"/>
      <c r="P59" s="125"/>
      <c r="Q59" s="125"/>
      <c r="R59" s="125"/>
      <c r="S59" s="126">
        <f t="shared" si="1"/>
        <v>0</v>
      </c>
    </row>
    <row r="60" spans="1:19" ht="15">
      <c r="A60" s="121">
        <v>49</v>
      </c>
      <c r="B60" s="121"/>
      <c r="C60" s="133"/>
      <c r="D60" s="127"/>
      <c r="E60" s="127"/>
      <c r="F60" s="127"/>
      <c r="G60" s="125"/>
      <c r="H60" s="124"/>
      <c r="I60" s="124"/>
      <c r="J60" s="124"/>
      <c r="K60" s="124"/>
      <c r="L60" s="125"/>
      <c r="M60" s="125"/>
      <c r="N60" s="125"/>
      <c r="O60" s="125"/>
      <c r="P60" s="125"/>
      <c r="Q60" s="125"/>
      <c r="R60" s="125"/>
      <c r="S60" s="126">
        <f t="shared" si="1"/>
        <v>0</v>
      </c>
    </row>
    <row r="61" spans="1:19" ht="15">
      <c r="A61" s="121">
        <v>50</v>
      </c>
      <c r="B61" s="121"/>
      <c r="C61" s="133"/>
      <c r="D61" s="127"/>
      <c r="E61" s="127"/>
      <c r="F61" s="127"/>
      <c r="G61" s="125"/>
      <c r="H61" s="124"/>
      <c r="I61" s="124"/>
      <c r="J61" s="124"/>
      <c r="K61" s="124"/>
      <c r="L61" s="125"/>
      <c r="M61" s="125"/>
      <c r="N61" s="125"/>
      <c r="O61" s="125"/>
      <c r="P61" s="125"/>
      <c r="Q61" s="125"/>
      <c r="R61" s="125"/>
      <c r="S61" s="126">
        <f t="shared" si="1"/>
        <v>0</v>
      </c>
    </row>
    <row r="62" spans="1:19" ht="15">
      <c r="A62" s="121">
        <v>51</v>
      </c>
      <c r="B62" s="121"/>
      <c r="C62" s="133"/>
      <c r="D62" s="127"/>
      <c r="E62" s="127"/>
      <c r="F62" s="127"/>
      <c r="G62" s="125"/>
      <c r="H62" s="124"/>
      <c r="I62" s="124"/>
      <c r="J62" s="124"/>
      <c r="K62" s="124"/>
      <c r="L62" s="125"/>
      <c r="M62" s="125"/>
      <c r="N62" s="125"/>
      <c r="O62" s="125"/>
      <c r="P62" s="125"/>
      <c r="Q62" s="125"/>
      <c r="R62" s="125"/>
      <c r="S62" s="126">
        <f t="shared" si="1"/>
        <v>0</v>
      </c>
    </row>
    <row r="63" spans="1:19" ht="15">
      <c r="A63" s="121">
        <v>52</v>
      </c>
      <c r="B63" s="121"/>
      <c r="C63" s="133"/>
      <c r="D63" s="127"/>
      <c r="E63" s="127"/>
      <c r="F63" s="127"/>
      <c r="G63" s="125"/>
      <c r="H63" s="124"/>
      <c r="I63" s="124"/>
      <c r="J63" s="124"/>
      <c r="K63" s="124"/>
      <c r="L63" s="125"/>
      <c r="M63" s="125"/>
      <c r="N63" s="125"/>
      <c r="O63" s="125"/>
      <c r="P63" s="125"/>
      <c r="Q63" s="125"/>
      <c r="R63" s="125"/>
      <c r="S63" s="126">
        <f t="shared" si="1"/>
        <v>0</v>
      </c>
    </row>
    <row r="64" spans="1:19" ht="15">
      <c r="A64" s="121">
        <v>53</v>
      </c>
      <c r="B64" s="121"/>
      <c r="C64" s="133"/>
      <c r="D64" s="127"/>
      <c r="E64" s="127"/>
      <c r="F64" s="127"/>
      <c r="G64" s="125"/>
      <c r="H64" s="124"/>
      <c r="I64" s="124"/>
      <c r="J64" s="124"/>
      <c r="K64" s="124"/>
      <c r="L64" s="125"/>
      <c r="M64" s="125"/>
      <c r="N64" s="125"/>
      <c r="O64" s="125"/>
      <c r="P64" s="125"/>
      <c r="Q64" s="125"/>
      <c r="R64" s="125"/>
      <c r="S64" s="126">
        <f t="shared" si="1"/>
        <v>0</v>
      </c>
    </row>
    <row r="65" spans="1:19" ht="15">
      <c r="A65" s="121">
        <v>54</v>
      </c>
      <c r="B65" s="121"/>
      <c r="C65" s="133"/>
      <c r="D65" s="127"/>
      <c r="E65" s="127"/>
      <c r="F65" s="127"/>
      <c r="G65" s="125"/>
      <c r="H65" s="124"/>
      <c r="I65" s="124"/>
      <c r="J65" s="124"/>
      <c r="K65" s="124"/>
      <c r="L65" s="125"/>
      <c r="M65" s="125"/>
      <c r="N65" s="125"/>
      <c r="O65" s="125"/>
      <c r="P65" s="125"/>
      <c r="Q65" s="125"/>
      <c r="R65" s="125"/>
      <c r="S65" s="126">
        <f t="shared" si="1"/>
        <v>0</v>
      </c>
    </row>
    <row r="66" spans="1:19" ht="15">
      <c r="A66" s="121">
        <v>55</v>
      </c>
      <c r="B66" s="121"/>
      <c r="C66" s="133"/>
      <c r="D66" s="127"/>
      <c r="E66" s="127"/>
      <c r="F66" s="127"/>
      <c r="G66" s="125"/>
      <c r="H66" s="124"/>
      <c r="I66" s="124"/>
      <c r="J66" s="124"/>
      <c r="K66" s="124"/>
      <c r="L66" s="125"/>
      <c r="M66" s="125"/>
      <c r="N66" s="125"/>
      <c r="O66" s="125"/>
      <c r="P66" s="125"/>
      <c r="Q66" s="125"/>
      <c r="R66" s="125"/>
      <c r="S66" s="126">
        <f t="shared" si="1"/>
        <v>0</v>
      </c>
    </row>
    <row r="67" spans="1:19" ht="15">
      <c r="A67" s="121">
        <v>56</v>
      </c>
      <c r="B67" s="121"/>
      <c r="C67" s="133"/>
      <c r="D67" s="127"/>
      <c r="E67" s="127"/>
      <c r="F67" s="127"/>
      <c r="G67" s="125"/>
      <c r="H67" s="124"/>
      <c r="I67" s="124"/>
      <c r="J67" s="124"/>
      <c r="K67" s="124"/>
      <c r="L67" s="125"/>
      <c r="M67" s="125"/>
      <c r="N67" s="125"/>
      <c r="O67" s="125"/>
      <c r="P67" s="125"/>
      <c r="Q67" s="125"/>
      <c r="R67" s="125"/>
      <c r="S67" s="126">
        <f t="shared" si="1"/>
        <v>0</v>
      </c>
    </row>
    <row r="68" spans="1:19" ht="15">
      <c r="A68" s="121">
        <v>57</v>
      </c>
      <c r="B68" s="121"/>
      <c r="C68" s="133"/>
      <c r="D68" s="127"/>
      <c r="E68" s="127"/>
      <c r="F68" s="127"/>
      <c r="G68" s="125"/>
      <c r="H68" s="124"/>
      <c r="I68" s="124"/>
      <c r="J68" s="124"/>
      <c r="K68" s="124"/>
      <c r="L68" s="125"/>
      <c r="M68" s="125"/>
      <c r="N68" s="125"/>
      <c r="O68" s="125"/>
      <c r="P68" s="125"/>
      <c r="Q68" s="125"/>
      <c r="R68" s="125"/>
      <c r="S68" s="126">
        <f t="shared" si="1"/>
        <v>0</v>
      </c>
    </row>
    <row r="69" spans="1:19" ht="15">
      <c r="A69" s="121">
        <v>58</v>
      </c>
      <c r="B69" s="121"/>
      <c r="C69" s="133"/>
      <c r="D69" s="127"/>
      <c r="E69" s="127"/>
      <c r="F69" s="127"/>
      <c r="G69" s="125"/>
      <c r="H69" s="124"/>
      <c r="I69" s="124"/>
      <c r="J69" s="124"/>
      <c r="K69" s="124"/>
      <c r="L69" s="125"/>
      <c r="M69" s="125"/>
      <c r="N69" s="125"/>
      <c r="O69" s="125"/>
      <c r="P69" s="125"/>
      <c r="Q69" s="125"/>
      <c r="R69" s="125"/>
      <c r="S69" s="126">
        <f t="shared" si="1"/>
        <v>0</v>
      </c>
    </row>
    <row r="70" spans="1:19" ht="15">
      <c r="A70" s="121">
        <v>59</v>
      </c>
      <c r="B70" s="121"/>
      <c r="C70" s="133"/>
      <c r="D70" s="127"/>
      <c r="E70" s="127"/>
      <c r="F70" s="127"/>
      <c r="G70" s="125"/>
      <c r="H70" s="124"/>
      <c r="I70" s="124"/>
      <c r="J70" s="124"/>
      <c r="K70" s="124"/>
      <c r="L70" s="125"/>
      <c r="M70" s="125"/>
      <c r="N70" s="125"/>
      <c r="O70" s="125"/>
      <c r="P70" s="125"/>
      <c r="Q70" s="125"/>
      <c r="R70" s="125"/>
      <c r="S70" s="126">
        <f t="shared" si="1"/>
        <v>0</v>
      </c>
    </row>
    <row r="71" spans="1:19" ht="15">
      <c r="A71" s="121">
        <v>60</v>
      </c>
      <c r="B71" s="121"/>
      <c r="C71" s="133"/>
      <c r="D71" s="127"/>
      <c r="E71" s="127"/>
      <c r="F71" s="127"/>
      <c r="G71" s="125"/>
      <c r="H71" s="124"/>
      <c r="I71" s="124"/>
      <c r="J71" s="124"/>
      <c r="K71" s="124"/>
      <c r="L71" s="125"/>
      <c r="M71" s="125"/>
      <c r="N71" s="125"/>
      <c r="O71" s="125"/>
      <c r="P71" s="125"/>
      <c r="Q71" s="125"/>
      <c r="R71" s="125"/>
      <c r="S71" s="126">
        <f t="shared" si="1"/>
        <v>0</v>
      </c>
    </row>
    <row r="72" spans="1:19" ht="15">
      <c r="A72" s="121">
        <v>61</v>
      </c>
      <c r="B72" s="121"/>
      <c r="C72" s="133"/>
      <c r="D72" s="127"/>
      <c r="E72" s="127"/>
      <c r="F72" s="127"/>
      <c r="G72" s="125"/>
      <c r="H72" s="124"/>
      <c r="I72" s="124"/>
      <c r="J72" s="124"/>
      <c r="K72" s="124"/>
      <c r="L72" s="125"/>
      <c r="M72" s="125"/>
      <c r="N72" s="125"/>
      <c r="O72" s="125"/>
      <c r="P72" s="125"/>
      <c r="Q72" s="125"/>
      <c r="R72" s="125"/>
      <c r="S72" s="126">
        <f t="shared" si="1"/>
        <v>0</v>
      </c>
    </row>
    <row r="73" spans="1:19" ht="15">
      <c r="A73" s="121">
        <v>62</v>
      </c>
      <c r="B73" s="121"/>
      <c r="C73" s="133"/>
      <c r="D73" s="127"/>
      <c r="E73" s="127"/>
      <c r="F73" s="127"/>
      <c r="G73" s="125"/>
      <c r="H73" s="124"/>
      <c r="I73" s="124"/>
      <c r="J73" s="124"/>
      <c r="K73" s="124"/>
      <c r="L73" s="125"/>
      <c r="M73" s="125"/>
      <c r="N73" s="125"/>
      <c r="O73" s="125"/>
      <c r="P73" s="125"/>
      <c r="Q73" s="125"/>
      <c r="R73" s="125"/>
      <c r="S73" s="126">
        <f t="shared" si="1"/>
        <v>0</v>
      </c>
    </row>
    <row r="74" spans="1:19" ht="15">
      <c r="A74" s="121">
        <v>63</v>
      </c>
      <c r="B74" s="121"/>
      <c r="C74" s="133"/>
      <c r="D74" s="127"/>
      <c r="E74" s="127"/>
      <c r="F74" s="127"/>
      <c r="G74" s="125"/>
      <c r="H74" s="124"/>
      <c r="I74" s="124"/>
      <c r="J74" s="124"/>
      <c r="K74" s="124"/>
      <c r="L74" s="125"/>
      <c r="M74" s="125"/>
      <c r="N74" s="125"/>
      <c r="O74" s="125"/>
      <c r="P74" s="125"/>
      <c r="Q74" s="125"/>
      <c r="R74" s="125"/>
      <c r="S74" s="126">
        <f t="shared" si="1"/>
        <v>0</v>
      </c>
    </row>
    <row r="75" spans="1:19" ht="15">
      <c r="A75" s="121">
        <v>64</v>
      </c>
      <c r="B75" s="121"/>
      <c r="C75" s="133"/>
      <c r="D75" s="127"/>
      <c r="E75" s="127"/>
      <c r="F75" s="127"/>
      <c r="G75" s="125"/>
      <c r="H75" s="124"/>
      <c r="I75" s="124"/>
      <c r="J75" s="124"/>
      <c r="K75" s="124"/>
      <c r="L75" s="125"/>
      <c r="M75" s="125"/>
      <c r="N75" s="125"/>
      <c r="O75" s="125"/>
      <c r="P75" s="125"/>
      <c r="Q75" s="125"/>
      <c r="R75" s="125"/>
      <c r="S75" s="126">
        <f t="shared" si="1"/>
        <v>0</v>
      </c>
    </row>
    <row r="76" spans="1:19" ht="15">
      <c r="A76" s="121">
        <v>65</v>
      </c>
      <c r="B76" s="121"/>
      <c r="C76" s="133"/>
      <c r="D76" s="127"/>
      <c r="E76" s="127"/>
      <c r="F76" s="127"/>
      <c r="G76" s="125"/>
      <c r="H76" s="124"/>
      <c r="I76" s="124"/>
      <c r="J76" s="124"/>
      <c r="K76" s="124"/>
      <c r="L76" s="125"/>
      <c r="M76" s="125"/>
      <c r="N76" s="125"/>
      <c r="O76" s="136"/>
      <c r="P76" s="125"/>
      <c r="Q76" s="125"/>
      <c r="R76" s="125"/>
      <c r="S76" s="126">
        <f aca="true" t="shared" si="2" ref="S76:S107">SUM(M76:R76)</f>
        <v>0</v>
      </c>
    </row>
    <row r="77" spans="1:19" ht="15">
      <c r="A77" s="121">
        <v>66</v>
      </c>
      <c r="B77" s="121"/>
      <c r="C77" s="133"/>
      <c r="D77" s="127"/>
      <c r="E77" s="127"/>
      <c r="F77" s="127"/>
      <c r="G77" s="125"/>
      <c r="H77" s="124"/>
      <c r="I77" s="124"/>
      <c r="J77" s="124"/>
      <c r="K77" s="124"/>
      <c r="L77" s="125"/>
      <c r="M77" s="125"/>
      <c r="N77" s="125"/>
      <c r="O77" s="125"/>
      <c r="P77" s="125"/>
      <c r="Q77" s="125"/>
      <c r="R77" s="125"/>
      <c r="S77" s="126">
        <f t="shared" si="2"/>
        <v>0</v>
      </c>
    </row>
    <row r="78" spans="1:19" ht="15">
      <c r="A78" s="121">
        <v>67</v>
      </c>
      <c r="B78" s="121"/>
      <c r="C78" s="133"/>
      <c r="D78" s="127"/>
      <c r="E78" s="127"/>
      <c r="F78" s="127"/>
      <c r="G78" s="125"/>
      <c r="H78" s="124"/>
      <c r="I78" s="124"/>
      <c r="J78" s="124"/>
      <c r="K78" s="124"/>
      <c r="L78" s="125"/>
      <c r="M78" s="125"/>
      <c r="N78" s="125"/>
      <c r="O78" s="125"/>
      <c r="P78" s="125"/>
      <c r="Q78" s="125"/>
      <c r="R78" s="125"/>
      <c r="S78" s="126">
        <f t="shared" si="2"/>
        <v>0</v>
      </c>
    </row>
    <row r="79" spans="1:19" ht="15">
      <c r="A79" s="121">
        <v>68</v>
      </c>
      <c r="B79" s="121"/>
      <c r="C79" s="133"/>
      <c r="D79" s="127"/>
      <c r="E79" s="127"/>
      <c r="F79" s="127"/>
      <c r="G79" s="125"/>
      <c r="H79" s="124"/>
      <c r="I79" s="124"/>
      <c r="J79" s="124"/>
      <c r="K79" s="124"/>
      <c r="L79" s="125"/>
      <c r="M79" s="125"/>
      <c r="N79" s="125"/>
      <c r="O79" s="125"/>
      <c r="P79" s="125"/>
      <c r="Q79" s="125"/>
      <c r="R79" s="125"/>
      <c r="S79" s="126">
        <f t="shared" si="2"/>
        <v>0</v>
      </c>
    </row>
    <row r="80" spans="1:19" ht="15">
      <c r="A80" s="121">
        <v>69</v>
      </c>
      <c r="B80" s="121"/>
      <c r="C80" s="133"/>
      <c r="D80" s="127"/>
      <c r="E80" s="127"/>
      <c r="F80" s="127"/>
      <c r="G80" s="125"/>
      <c r="H80" s="124"/>
      <c r="I80" s="124"/>
      <c r="J80" s="124"/>
      <c r="K80" s="124"/>
      <c r="L80" s="125"/>
      <c r="M80" s="125"/>
      <c r="N80" s="125"/>
      <c r="O80" s="125"/>
      <c r="P80" s="125"/>
      <c r="Q80" s="125"/>
      <c r="R80" s="125"/>
      <c r="S80" s="126">
        <f t="shared" si="2"/>
        <v>0</v>
      </c>
    </row>
    <row r="81" spans="1:19" ht="15">
      <c r="A81" s="121">
        <v>70</v>
      </c>
      <c r="B81" s="121"/>
      <c r="C81" s="133"/>
      <c r="D81" s="127"/>
      <c r="E81" s="127"/>
      <c r="F81" s="127"/>
      <c r="G81" s="125"/>
      <c r="H81" s="124"/>
      <c r="I81" s="124"/>
      <c r="J81" s="124"/>
      <c r="K81" s="124"/>
      <c r="L81" s="125"/>
      <c r="M81" s="125"/>
      <c r="N81" s="125"/>
      <c r="O81" s="125"/>
      <c r="P81" s="125"/>
      <c r="Q81" s="125"/>
      <c r="R81" s="125"/>
      <c r="S81" s="126">
        <f t="shared" si="2"/>
        <v>0</v>
      </c>
    </row>
    <row r="82" spans="1:19" ht="15">
      <c r="A82" s="121">
        <v>71</v>
      </c>
      <c r="B82" s="121"/>
      <c r="C82" s="133"/>
      <c r="D82" s="127"/>
      <c r="E82" s="127"/>
      <c r="F82" s="127"/>
      <c r="G82" s="125"/>
      <c r="H82" s="124"/>
      <c r="I82" s="124"/>
      <c r="J82" s="124"/>
      <c r="K82" s="124"/>
      <c r="L82" s="125"/>
      <c r="M82" s="125"/>
      <c r="N82" s="125"/>
      <c r="O82" s="125"/>
      <c r="P82" s="125"/>
      <c r="Q82" s="125"/>
      <c r="R82" s="125"/>
      <c r="S82" s="126">
        <f t="shared" si="2"/>
        <v>0</v>
      </c>
    </row>
    <row r="83" spans="1:19" ht="15">
      <c r="A83" s="121">
        <v>72</v>
      </c>
      <c r="B83" s="121"/>
      <c r="C83" s="133"/>
      <c r="D83" s="127"/>
      <c r="E83" s="127"/>
      <c r="F83" s="127"/>
      <c r="G83" s="125"/>
      <c r="H83" s="124"/>
      <c r="I83" s="124"/>
      <c r="J83" s="124"/>
      <c r="K83" s="124"/>
      <c r="L83" s="125"/>
      <c r="M83" s="125"/>
      <c r="N83" s="125"/>
      <c r="O83" s="125"/>
      <c r="P83" s="125"/>
      <c r="Q83" s="125"/>
      <c r="R83" s="125"/>
      <c r="S83" s="126">
        <f t="shared" si="2"/>
        <v>0</v>
      </c>
    </row>
    <row r="84" spans="1:19" ht="15">
      <c r="A84" s="121">
        <v>73</v>
      </c>
      <c r="B84" s="121"/>
      <c r="C84" s="133"/>
      <c r="D84" s="127"/>
      <c r="E84" s="127"/>
      <c r="F84" s="127"/>
      <c r="G84" s="125"/>
      <c r="H84" s="124"/>
      <c r="I84" s="124"/>
      <c r="J84" s="124"/>
      <c r="K84" s="124"/>
      <c r="L84" s="125"/>
      <c r="M84" s="125"/>
      <c r="N84" s="125"/>
      <c r="O84" s="125"/>
      <c r="P84" s="125"/>
      <c r="Q84" s="125"/>
      <c r="R84" s="125"/>
      <c r="S84" s="126">
        <f t="shared" si="2"/>
        <v>0</v>
      </c>
    </row>
    <row r="85" spans="1:19" ht="15">
      <c r="A85" s="121">
        <v>74</v>
      </c>
      <c r="B85" s="121"/>
      <c r="C85" s="133"/>
      <c r="D85" s="127"/>
      <c r="E85" s="127"/>
      <c r="F85" s="127"/>
      <c r="G85" s="125"/>
      <c r="H85" s="124"/>
      <c r="I85" s="124"/>
      <c r="J85" s="124"/>
      <c r="K85" s="124"/>
      <c r="L85" s="125"/>
      <c r="M85" s="125"/>
      <c r="N85" s="125"/>
      <c r="O85" s="125"/>
      <c r="P85" s="125"/>
      <c r="Q85" s="125"/>
      <c r="R85" s="125"/>
      <c r="S85" s="126">
        <f t="shared" si="2"/>
        <v>0</v>
      </c>
    </row>
    <row r="86" spans="1:19" ht="15">
      <c r="A86" s="121">
        <v>75</v>
      </c>
      <c r="B86" s="121"/>
      <c r="C86" s="133"/>
      <c r="D86" s="127"/>
      <c r="E86" s="127"/>
      <c r="F86" s="127"/>
      <c r="G86" s="125"/>
      <c r="H86" s="124"/>
      <c r="I86" s="124"/>
      <c r="J86" s="124"/>
      <c r="K86" s="124"/>
      <c r="L86" s="125"/>
      <c r="M86" s="125"/>
      <c r="N86" s="125"/>
      <c r="O86" s="125"/>
      <c r="P86" s="125"/>
      <c r="Q86" s="125"/>
      <c r="R86" s="125"/>
      <c r="S86" s="126">
        <f t="shared" si="2"/>
        <v>0</v>
      </c>
    </row>
    <row r="87" spans="1:19" ht="15">
      <c r="A87" s="121">
        <v>76</v>
      </c>
      <c r="B87" s="121"/>
      <c r="C87" s="133"/>
      <c r="D87" s="127"/>
      <c r="E87" s="127"/>
      <c r="F87" s="127"/>
      <c r="G87" s="125"/>
      <c r="H87" s="124"/>
      <c r="I87" s="124"/>
      <c r="J87" s="124"/>
      <c r="K87" s="124"/>
      <c r="L87" s="125"/>
      <c r="M87" s="125"/>
      <c r="N87" s="125"/>
      <c r="O87" s="125"/>
      <c r="P87" s="125"/>
      <c r="Q87" s="125"/>
      <c r="R87" s="125"/>
      <c r="S87" s="126">
        <f t="shared" si="2"/>
        <v>0</v>
      </c>
    </row>
    <row r="88" spans="1:19" ht="15">
      <c r="A88" s="121">
        <v>77</v>
      </c>
      <c r="B88" s="121"/>
      <c r="C88" s="133"/>
      <c r="D88" s="127"/>
      <c r="E88" s="127"/>
      <c r="F88" s="127"/>
      <c r="G88" s="125"/>
      <c r="H88" s="124"/>
      <c r="I88" s="124"/>
      <c r="J88" s="124"/>
      <c r="K88" s="124"/>
      <c r="L88" s="125"/>
      <c r="M88" s="125"/>
      <c r="N88" s="125"/>
      <c r="O88" s="125"/>
      <c r="P88" s="125"/>
      <c r="Q88" s="125"/>
      <c r="R88" s="125"/>
      <c r="S88" s="126">
        <f t="shared" si="2"/>
        <v>0</v>
      </c>
    </row>
    <row r="89" spans="1:19" ht="15">
      <c r="A89" s="121">
        <v>78</v>
      </c>
      <c r="B89" s="121"/>
      <c r="C89" s="133"/>
      <c r="D89" s="127"/>
      <c r="E89" s="127"/>
      <c r="F89" s="127"/>
      <c r="G89" s="125"/>
      <c r="H89" s="124"/>
      <c r="I89" s="124"/>
      <c r="J89" s="124"/>
      <c r="K89" s="124"/>
      <c r="L89" s="125"/>
      <c r="M89" s="125"/>
      <c r="N89" s="125"/>
      <c r="O89" s="125"/>
      <c r="P89" s="125"/>
      <c r="Q89" s="125"/>
      <c r="R89" s="125"/>
      <c r="S89" s="126">
        <f t="shared" si="2"/>
        <v>0</v>
      </c>
    </row>
    <row r="90" spans="1:19" ht="15">
      <c r="A90" s="121">
        <v>79</v>
      </c>
      <c r="B90" s="121"/>
      <c r="C90" s="133"/>
      <c r="D90" s="127"/>
      <c r="E90" s="127"/>
      <c r="F90" s="127"/>
      <c r="G90" s="125"/>
      <c r="H90" s="124"/>
      <c r="I90" s="124"/>
      <c r="J90" s="124"/>
      <c r="K90" s="124"/>
      <c r="L90" s="125"/>
      <c r="M90" s="125"/>
      <c r="N90" s="125"/>
      <c r="O90" s="125"/>
      <c r="P90" s="125"/>
      <c r="Q90" s="125"/>
      <c r="R90" s="125"/>
      <c r="S90" s="126">
        <f t="shared" si="2"/>
        <v>0</v>
      </c>
    </row>
    <row r="91" spans="1:19" ht="15">
      <c r="A91" s="121">
        <v>80</v>
      </c>
      <c r="B91" s="121"/>
      <c r="C91" s="133"/>
      <c r="D91" s="127"/>
      <c r="E91" s="127"/>
      <c r="F91" s="127"/>
      <c r="G91" s="125"/>
      <c r="H91" s="124"/>
      <c r="I91" s="124"/>
      <c r="J91" s="124"/>
      <c r="K91" s="124"/>
      <c r="L91" s="125"/>
      <c r="M91" s="125"/>
      <c r="N91" s="125"/>
      <c r="O91" s="125"/>
      <c r="P91" s="125"/>
      <c r="Q91" s="125"/>
      <c r="R91" s="125"/>
      <c r="S91" s="126">
        <f t="shared" si="2"/>
        <v>0</v>
      </c>
    </row>
    <row r="92" spans="1:19" ht="15">
      <c r="A92" s="121">
        <v>81</v>
      </c>
      <c r="B92" s="121"/>
      <c r="C92" s="133"/>
      <c r="D92" s="127"/>
      <c r="E92" s="127"/>
      <c r="F92" s="127"/>
      <c r="G92" s="125"/>
      <c r="H92" s="124"/>
      <c r="I92" s="124"/>
      <c r="J92" s="124"/>
      <c r="K92" s="124"/>
      <c r="L92" s="125"/>
      <c r="M92" s="125"/>
      <c r="N92" s="125"/>
      <c r="O92" s="125"/>
      <c r="P92" s="125"/>
      <c r="Q92" s="125"/>
      <c r="R92" s="125"/>
      <c r="S92" s="126">
        <f t="shared" si="2"/>
        <v>0</v>
      </c>
    </row>
    <row r="93" spans="1:19" ht="15">
      <c r="A93" s="121">
        <v>82</v>
      </c>
      <c r="B93" s="121"/>
      <c r="C93" s="133"/>
      <c r="D93" s="127"/>
      <c r="E93" s="127"/>
      <c r="F93" s="127"/>
      <c r="G93" s="125"/>
      <c r="H93" s="124"/>
      <c r="I93" s="124"/>
      <c r="J93" s="124"/>
      <c r="K93" s="124"/>
      <c r="L93" s="125"/>
      <c r="M93" s="125"/>
      <c r="N93" s="125"/>
      <c r="O93" s="136"/>
      <c r="P93" s="136"/>
      <c r="Q93" s="125"/>
      <c r="R93" s="125"/>
      <c r="S93" s="126">
        <f t="shared" si="2"/>
        <v>0</v>
      </c>
    </row>
    <row r="94" spans="1:19" ht="15">
      <c r="A94" s="121">
        <v>83</v>
      </c>
      <c r="B94" s="121"/>
      <c r="C94" s="133"/>
      <c r="D94" s="127"/>
      <c r="E94" s="127"/>
      <c r="F94" s="127"/>
      <c r="G94" s="125"/>
      <c r="H94" s="124"/>
      <c r="I94" s="124"/>
      <c r="J94" s="124"/>
      <c r="K94" s="124"/>
      <c r="L94" s="125"/>
      <c r="M94" s="125"/>
      <c r="N94" s="125"/>
      <c r="O94" s="125"/>
      <c r="P94" s="125"/>
      <c r="Q94" s="125"/>
      <c r="R94" s="125"/>
      <c r="S94" s="126">
        <f t="shared" si="2"/>
        <v>0</v>
      </c>
    </row>
    <row r="95" spans="1:19" ht="15">
      <c r="A95" s="121">
        <v>84</v>
      </c>
      <c r="B95" s="121"/>
      <c r="C95" s="133"/>
      <c r="D95" s="127"/>
      <c r="E95" s="127"/>
      <c r="F95" s="127"/>
      <c r="G95" s="125"/>
      <c r="H95" s="124"/>
      <c r="I95" s="124"/>
      <c r="J95" s="124"/>
      <c r="K95" s="124"/>
      <c r="L95" s="125"/>
      <c r="M95" s="125"/>
      <c r="N95" s="125"/>
      <c r="O95" s="125"/>
      <c r="P95" s="125"/>
      <c r="Q95" s="125"/>
      <c r="R95" s="125"/>
      <c r="S95" s="126">
        <f t="shared" si="2"/>
        <v>0</v>
      </c>
    </row>
    <row r="96" spans="1:19" ht="15">
      <c r="A96" s="121">
        <v>85</v>
      </c>
      <c r="B96" s="121"/>
      <c r="C96" s="133"/>
      <c r="D96" s="127"/>
      <c r="E96" s="127"/>
      <c r="F96" s="127"/>
      <c r="G96" s="125"/>
      <c r="H96" s="124"/>
      <c r="I96" s="124"/>
      <c r="J96" s="124"/>
      <c r="K96" s="124"/>
      <c r="L96" s="125"/>
      <c r="M96" s="125"/>
      <c r="N96" s="125"/>
      <c r="O96" s="125"/>
      <c r="P96" s="125"/>
      <c r="Q96" s="125"/>
      <c r="R96" s="125"/>
      <c r="S96" s="126">
        <f t="shared" si="2"/>
        <v>0</v>
      </c>
    </row>
    <row r="97" spans="1:19" ht="15">
      <c r="A97" s="121">
        <v>86</v>
      </c>
      <c r="B97" s="121"/>
      <c r="C97" s="133"/>
      <c r="D97" s="127"/>
      <c r="E97" s="127"/>
      <c r="F97" s="127"/>
      <c r="G97" s="125"/>
      <c r="H97" s="124"/>
      <c r="I97" s="124"/>
      <c r="J97" s="124"/>
      <c r="K97" s="124"/>
      <c r="L97" s="125"/>
      <c r="M97" s="125"/>
      <c r="N97" s="125"/>
      <c r="O97" s="125"/>
      <c r="P97" s="125"/>
      <c r="Q97" s="125"/>
      <c r="R97" s="125"/>
      <c r="S97" s="126">
        <f t="shared" si="2"/>
        <v>0</v>
      </c>
    </row>
    <row r="98" spans="1:19" ht="15">
      <c r="A98" s="121">
        <v>87</v>
      </c>
      <c r="B98" s="121"/>
      <c r="C98" s="133"/>
      <c r="D98" s="127"/>
      <c r="E98" s="127"/>
      <c r="F98" s="127"/>
      <c r="G98" s="125"/>
      <c r="H98" s="124"/>
      <c r="I98" s="124"/>
      <c r="J98" s="124"/>
      <c r="K98" s="124"/>
      <c r="L98" s="125"/>
      <c r="M98" s="125"/>
      <c r="N98" s="125"/>
      <c r="O98" s="125"/>
      <c r="P98" s="125"/>
      <c r="Q98" s="125"/>
      <c r="R98" s="125"/>
      <c r="S98" s="126">
        <f t="shared" si="2"/>
        <v>0</v>
      </c>
    </row>
    <row r="99" spans="1:19" ht="15">
      <c r="A99" s="121">
        <v>88</v>
      </c>
      <c r="B99" s="121"/>
      <c r="C99" s="133"/>
      <c r="D99" s="127"/>
      <c r="E99" s="127"/>
      <c r="F99" s="127"/>
      <c r="G99" s="125"/>
      <c r="H99" s="124"/>
      <c r="I99" s="124"/>
      <c r="J99" s="124"/>
      <c r="K99" s="124"/>
      <c r="L99" s="125"/>
      <c r="M99" s="125"/>
      <c r="N99" s="125"/>
      <c r="O99" s="125"/>
      <c r="P99" s="125"/>
      <c r="Q99" s="125"/>
      <c r="R99" s="125"/>
      <c r="S99" s="126">
        <f t="shared" si="2"/>
        <v>0</v>
      </c>
    </row>
    <row r="100" spans="1:19" ht="15">
      <c r="A100" s="121">
        <v>89</v>
      </c>
      <c r="B100" s="121"/>
      <c r="C100" s="133"/>
      <c r="D100" s="127"/>
      <c r="E100" s="127"/>
      <c r="F100" s="127"/>
      <c r="G100" s="125"/>
      <c r="H100" s="124"/>
      <c r="I100" s="124"/>
      <c r="J100" s="124"/>
      <c r="K100" s="124"/>
      <c r="L100" s="125"/>
      <c r="M100" s="125"/>
      <c r="N100" s="125"/>
      <c r="O100" s="125"/>
      <c r="P100" s="125"/>
      <c r="Q100" s="125"/>
      <c r="R100" s="125"/>
      <c r="S100" s="126">
        <f t="shared" si="2"/>
        <v>0</v>
      </c>
    </row>
    <row r="101" spans="1:19" ht="15">
      <c r="A101" s="121">
        <v>90</v>
      </c>
      <c r="B101" s="121"/>
      <c r="C101" s="133"/>
      <c r="D101" s="127"/>
      <c r="E101" s="127"/>
      <c r="F101" s="127"/>
      <c r="G101" s="125"/>
      <c r="H101" s="124"/>
      <c r="I101" s="124"/>
      <c r="J101" s="124"/>
      <c r="K101" s="124"/>
      <c r="L101" s="125"/>
      <c r="M101" s="125"/>
      <c r="N101" s="125"/>
      <c r="O101" s="125"/>
      <c r="P101" s="125"/>
      <c r="Q101" s="125"/>
      <c r="R101" s="125"/>
      <c r="S101" s="126">
        <f t="shared" si="2"/>
        <v>0</v>
      </c>
    </row>
    <row r="102" spans="1:19" ht="15">
      <c r="A102" s="121">
        <v>91</v>
      </c>
      <c r="B102" s="121"/>
      <c r="C102" s="133"/>
      <c r="D102" s="127"/>
      <c r="E102" s="127"/>
      <c r="F102" s="127"/>
      <c r="G102" s="125"/>
      <c r="H102" s="124"/>
      <c r="I102" s="124"/>
      <c r="J102" s="124"/>
      <c r="K102" s="124"/>
      <c r="L102" s="125"/>
      <c r="M102" s="125"/>
      <c r="N102" s="125"/>
      <c r="O102" s="125"/>
      <c r="P102" s="125"/>
      <c r="Q102" s="125"/>
      <c r="R102" s="125"/>
      <c r="S102" s="126">
        <f t="shared" si="2"/>
        <v>0</v>
      </c>
    </row>
    <row r="103" spans="1:19" ht="15">
      <c r="A103" s="121">
        <v>92</v>
      </c>
      <c r="B103" s="121"/>
      <c r="C103" s="133"/>
      <c r="D103" s="127"/>
      <c r="E103" s="127"/>
      <c r="F103" s="127"/>
      <c r="G103" s="125"/>
      <c r="H103" s="124"/>
      <c r="I103" s="124"/>
      <c r="J103" s="124"/>
      <c r="K103" s="124"/>
      <c r="L103" s="125"/>
      <c r="M103" s="125"/>
      <c r="N103" s="125"/>
      <c r="O103" s="125"/>
      <c r="P103" s="125"/>
      <c r="Q103" s="125"/>
      <c r="R103" s="125"/>
      <c r="S103" s="126">
        <f t="shared" si="2"/>
        <v>0</v>
      </c>
    </row>
    <row r="104" spans="1:19" ht="15">
      <c r="A104" s="121">
        <v>93</v>
      </c>
      <c r="B104" s="121"/>
      <c r="C104" s="133"/>
      <c r="D104" s="127"/>
      <c r="E104" s="127"/>
      <c r="F104" s="127"/>
      <c r="G104" s="125"/>
      <c r="H104" s="124"/>
      <c r="I104" s="124"/>
      <c r="J104" s="124"/>
      <c r="K104" s="124"/>
      <c r="L104" s="125"/>
      <c r="M104" s="125"/>
      <c r="N104" s="125"/>
      <c r="O104" s="125"/>
      <c r="P104" s="125"/>
      <c r="Q104" s="125"/>
      <c r="R104" s="125"/>
      <c r="S104" s="126">
        <f t="shared" si="2"/>
        <v>0</v>
      </c>
    </row>
    <row r="105" spans="1:19" ht="15">
      <c r="A105" s="121">
        <v>94</v>
      </c>
      <c r="B105" s="121"/>
      <c r="C105" s="133"/>
      <c r="D105" s="127"/>
      <c r="E105" s="127"/>
      <c r="F105" s="127"/>
      <c r="G105" s="125"/>
      <c r="H105" s="124"/>
      <c r="I105" s="124"/>
      <c r="J105" s="124"/>
      <c r="K105" s="124"/>
      <c r="L105" s="125"/>
      <c r="M105" s="125"/>
      <c r="N105" s="125"/>
      <c r="O105" s="125"/>
      <c r="P105" s="125"/>
      <c r="Q105" s="125"/>
      <c r="R105" s="125"/>
      <c r="S105" s="126">
        <f t="shared" si="2"/>
        <v>0</v>
      </c>
    </row>
    <row r="106" spans="1:19" ht="15">
      <c r="A106" s="121">
        <v>95</v>
      </c>
      <c r="B106" s="121"/>
      <c r="C106" s="133"/>
      <c r="D106" s="127"/>
      <c r="E106" s="127"/>
      <c r="F106" s="127"/>
      <c r="G106" s="125"/>
      <c r="H106" s="124"/>
      <c r="I106" s="124"/>
      <c r="J106" s="124"/>
      <c r="K106" s="124"/>
      <c r="L106" s="125"/>
      <c r="M106" s="125"/>
      <c r="N106" s="125"/>
      <c r="O106" s="125"/>
      <c r="P106" s="125"/>
      <c r="Q106" s="125"/>
      <c r="R106" s="125"/>
      <c r="S106" s="126">
        <f t="shared" si="2"/>
        <v>0</v>
      </c>
    </row>
    <row r="107" spans="1:19" ht="15">
      <c r="A107" s="121">
        <v>96</v>
      </c>
      <c r="B107" s="121"/>
      <c r="C107" s="133"/>
      <c r="D107" s="127"/>
      <c r="E107" s="127"/>
      <c r="F107" s="127"/>
      <c r="G107" s="125"/>
      <c r="H107" s="124"/>
      <c r="I107" s="124"/>
      <c r="J107" s="124"/>
      <c r="K107" s="124"/>
      <c r="L107" s="125"/>
      <c r="M107" s="125"/>
      <c r="N107" s="125"/>
      <c r="O107" s="125"/>
      <c r="P107" s="125"/>
      <c r="Q107" s="125"/>
      <c r="R107" s="125"/>
      <c r="S107" s="126">
        <f t="shared" si="2"/>
        <v>0</v>
      </c>
    </row>
    <row r="108" spans="1:19" ht="15">
      <c r="A108" s="121">
        <v>97</v>
      </c>
      <c r="B108" s="121"/>
      <c r="C108" s="133"/>
      <c r="D108" s="127"/>
      <c r="E108" s="127"/>
      <c r="F108" s="127"/>
      <c r="G108" s="125"/>
      <c r="H108" s="124"/>
      <c r="I108" s="124"/>
      <c r="J108" s="124"/>
      <c r="K108" s="124"/>
      <c r="L108" s="125"/>
      <c r="M108" s="125"/>
      <c r="N108" s="125"/>
      <c r="O108" s="125"/>
      <c r="P108" s="125"/>
      <c r="Q108" s="125"/>
      <c r="R108" s="125"/>
      <c r="S108" s="126">
        <f>SUM(M108:R108)</f>
        <v>0</v>
      </c>
    </row>
    <row r="109" spans="1:19" ht="15">
      <c r="A109" s="121">
        <v>98</v>
      </c>
      <c r="B109" s="121"/>
      <c r="C109" s="133"/>
      <c r="D109" s="127"/>
      <c r="E109" s="127"/>
      <c r="F109" s="127"/>
      <c r="G109" s="125"/>
      <c r="H109" s="124"/>
      <c r="I109" s="124"/>
      <c r="J109" s="124"/>
      <c r="K109" s="124"/>
      <c r="L109" s="125"/>
      <c r="M109" s="125"/>
      <c r="N109" s="125"/>
      <c r="O109" s="125"/>
      <c r="P109" s="125"/>
      <c r="Q109" s="125"/>
      <c r="R109" s="125"/>
      <c r="S109" s="126">
        <f>SUM(M109:R109)</f>
        <v>0</v>
      </c>
    </row>
    <row r="110" spans="1:19" ht="15">
      <c r="A110" s="121">
        <v>99</v>
      </c>
      <c r="B110" s="121"/>
      <c r="C110" s="133"/>
      <c r="D110" s="127"/>
      <c r="E110" s="127"/>
      <c r="F110" s="127"/>
      <c r="G110" s="125"/>
      <c r="H110" s="124"/>
      <c r="I110" s="124"/>
      <c r="J110" s="124"/>
      <c r="K110" s="124"/>
      <c r="L110" s="125"/>
      <c r="M110" s="125"/>
      <c r="N110" s="125"/>
      <c r="O110" s="125"/>
      <c r="P110" s="125"/>
      <c r="Q110" s="125"/>
      <c r="R110" s="125"/>
      <c r="S110" s="126">
        <f>SUM(M110:R110)</f>
        <v>0</v>
      </c>
    </row>
    <row r="111" spans="1:19" ht="15">
      <c r="A111" s="121">
        <v>100</v>
      </c>
      <c r="B111" s="121"/>
      <c r="C111" s="133"/>
      <c r="D111" s="127"/>
      <c r="E111" s="127"/>
      <c r="F111" s="127"/>
      <c r="G111" s="125"/>
      <c r="H111" s="124"/>
      <c r="I111" s="124"/>
      <c r="J111" s="124"/>
      <c r="K111" s="124"/>
      <c r="L111" s="125"/>
      <c r="M111" s="125"/>
      <c r="N111" s="125"/>
      <c r="O111" s="125"/>
      <c r="P111" s="125"/>
      <c r="Q111" s="125"/>
      <c r="R111" s="125"/>
      <c r="S111" s="126">
        <f>SUM(M111:R111)</f>
        <v>0</v>
      </c>
    </row>
    <row r="112" spans="1:19" ht="15">
      <c r="A112" s="121"/>
      <c r="B112" s="123"/>
      <c r="C112" s="123"/>
      <c r="D112" s="135"/>
      <c r="E112" s="135"/>
      <c r="F112" s="135"/>
      <c r="G112" s="135"/>
      <c r="H112" s="135"/>
      <c r="I112" s="135"/>
      <c r="J112" s="135"/>
      <c r="K112" s="135"/>
      <c r="L112" s="135"/>
      <c r="M112" s="136"/>
      <c r="N112" s="136"/>
      <c r="O112" s="136"/>
      <c r="P112" s="136"/>
      <c r="Q112" s="136"/>
      <c r="R112" s="136"/>
      <c r="S112" s="126">
        <f>SUM(M112:R112)</f>
        <v>0</v>
      </c>
    </row>
    <row r="113" spans="13:19" ht="15">
      <c r="M113" s="137"/>
      <c r="N113" s="137"/>
      <c r="O113" s="137"/>
      <c r="P113" s="137"/>
      <c r="Q113" s="137"/>
      <c r="R113" s="137"/>
      <c r="S113" s="132"/>
    </row>
    <row r="122" ht="15">
      <c r="Q122" s="138"/>
    </row>
  </sheetData>
  <sheetProtection/>
  <mergeCells count="4">
    <mergeCell ref="D1:S1"/>
    <mergeCell ref="A2:S2"/>
    <mergeCell ref="H10:L10"/>
    <mergeCell ref="M10:S10"/>
  </mergeCells>
  <dataValidations count="1">
    <dataValidation type="list" allowBlank="1" showInputMessage="1" showErrorMessage="1" sqref="IT8 I12:I112 K12:K112">
      <formula1>'SUELDOS Y SALARIOS'!#REF!</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7" tint="0.39998000860214233"/>
  </sheetPr>
  <dimension ref="A1:AQ241"/>
  <sheetViews>
    <sheetView zoomScale="70" zoomScaleNormal="70" zoomScalePageLayoutView="0" workbookViewId="0" topLeftCell="A1">
      <selection activeCell="M9" sqref="M9:M10"/>
    </sheetView>
  </sheetViews>
  <sheetFormatPr defaultColWidth="20.140625" defaultRowHeight="15" zeroHeight="1"/>
  <cols>
    <col min="1" max="1" width="5.28125" style="0" customWidth="1"/>
    <col min="2" max="2" width="42.8515625" style="0" customWidth="1"/>
    <col min="3" max="3" width="21.421875" style="0" customWidth="1"/>
    <col min="4" max="4" width="19.421875" style="0" customWidth="1"/>
    <col min="5" max="5" width="25.421875" style="0" customWidth="1"/>
    <col min="6" max="6" width="20.140625" style="0" customWidth="1"/>
    <col min="7" max="12" width="14.7109375" style="0" customWidth="1"/>
    <col min="13" max="13" width="21.7109375" style="199" customWidth="1"/>
    <col min="14" max="14" width="26.28125" style="200" customWidth="1"/>
    <col min="15" max="16" width="11.421875" style="0" customWidth="1"/>
    <col min="17" max="250" width="0" style="0" hidden="1" customWidth="1"/>
    <col min="251" max="251" width="5.28125" style="0" customWidth="1"/>
    <col min="252" max="252" width="64.7109375" style="0" customWidth="1"/>
    <col min="253" max="253" width="27.28125" style="0" customWidth="1"/>
    <col min="254" max="255" width="26.421875" style="0" customWidth="1"/>
  </cols>
  <sheetData>
    <row r="1" spans="1:15" s="179" customFormat="1" ht="3" customHeight="1">
      <c r="A1" s="269"/>
      <c r="B1" s="269"/>
      <c r="C1" s="269"/>
      <c r="D1" s="269"/>
      <c r="E1" s="269"/>
      <c r="F1" s="269"/>
      <c r="G1" s="269"/>
      <c r="H1" s="269"/>
      <c r="I1" s="269"/>
      <c r="J1" s="269"/>
      <c r="K1" s="269"/>
      <c r="L1" s="269"/>
      <c r="M1" s="269"/>
      <c r="N1" s="269"/>
      <c r="O1" s="178"/>
    </row>
    <row r="2" spans="1:20" s="101" customFormat="1" ht="80.25" customHeight="1">
      <c r="A2" s="100"/>
      <c r="B2" s="100"/>
      <c r="C2" s="100"/>
      <c r="D2" s="262" t="s">
        <v>299</v>
      </c>
      <c r="E2" s="262"/>
      <c r="F2" s="262"/>
      <c r="G2" s="262"/>
      <c r="H2" s="262"/>
      <c r="I2" s="262"/>
      <c r="J2" s="262"/>
      <c r="K2" s="262"/>
      <c r="L2" s="262"/>
      <c r="M2" s="262"/>
      <c r="N2" s="262"/>
      <c r="O2" s="262"/>
      <c r="P2" s="262"/>
      <c r="Q2" s="262"/>
      <c r="R2" s="262"/>
      <c r="S2" s="262"/>
      <c r="T2" s="262"/>
    </row>
    <row r="3" spans="1:17" s="101" customFormat="1" ht="9.75" customHeight="1">
      <c r="A3" s="270"/>
      <c r="B3" s="270"/>
      <c r="C3" s="270"/>
      <c r="D3" s="270"/>
      <c r="E3" s="270"/>
      <c r="F3" s="270"/>
      <c r="G3" s="270"/>
      <c r="H3" s="270"/>
      <c r="I3" s="270"/>
      <c r="J3" s="270"/>
      <c r="K3" s="270"/>
      <c r="L3" s="270"/>
      <c r="M3" s="270"/>
      <c r="N3" s="180"/>
      <c r="O3" s="180"/>
      <c r="P3" s="180"/>
      <c r="Q3" s="180"/>
    </row>
    <row r="4" spans="1:15" s="101" customFormat="1" ht="15" hidden="1">
      <c r="A4" s="102"/>
      <c r="B4" s="102"/>
      <c r="C4" s="102"/>
      <c r="D4" s="102"/>
      <c r="E4" s="102"/>
      <c r="F4" s="102"/>
      <c r="G4" s="102"/>
      <c r="H4" s="102"/>
      <c r="I4" s="102"/>
      <c r="J4" s="102"/>
      <c r="K4" s="102"/>
      <c r="L4" s="102"/>
      <c r="M4" s="102"/>
      <c r="N4" s="181"/>
      <c r="O4" s="102"/>
    </row>
    <row r="5" spans="1:15" s="101" customFormat="1" ht="15" hidden="1">
      <c r="A5" s="102"/>
      <c r="B5" s="102"/>
      <c r="C5" s="102"/>
      <c r="D5" s="102"/>
      <c r="E5" s="102"/>
      <c r="F5" s="182"/>
      <c r="G5" s="102"/>
      <c r="H5" s="102"/>
      <c r="I5" s="102"/>
      <c r="J5" s="102"/>
      <c r="K5" s="102"/>
      <c r="L5" s="102"/>
      <c r="M5" s="102"/>
      <c r="N5" s="181"/>
      <c r="O5" s="102"/>
    </row>
    <row r="6" spans="1:15" s="101" customFormat="1" ht="15" hidden="1">
      <c r="A6" s="102"/>
      <c r="B6" s="102"/>
      <c r="C6" s="102"/>
      <c r="D6" s="102"/>
      <c r="E6" s="102"/>
      <c r="F6" s="182"/>
      <c r="G6" s="102"/>
      <c r="H6" s="102"/>
      <c r="I6" s="102"/>
      <c r="J6" s="102"/>
      <c r="K6" s="102"/>
      <c r="L6" s="102"/>
      <c r="M6" s="102"/>
      <c r="N6" s="181"/>
      <c r="O6" s="102"/>
    </row>
    <row r="7" spans="1:15" s="101" customFormat="1" ht="15" hidden="1">
      <c r="A7" s="102"/>
      <c r="B7" s="102"/>
      <c r="C7" s="102"/>
      <c r="D7" s="102"/>
      <c r="E7" s="102"/>
      <c r="F7" s="182"/>
      <c r="G7" s="102"/>
      <c r="H7" s="102"/>
      <c r="I7" s="102"/>
      <c r="J7" s="102"/>
      <c r="K7" s="102"/>
      <c r="L7" s="102"/>
      <c r="M7" s="102"/>
      <c r="N7" s="181"/>
      <c r="O7" s="102"/>
    </row>
    <row r="8" spans="1:17" s="101" customFormat="1" ht="6.75" customHeight="1">
      <c r="A8" s="104"/>
      <c r="B8" s="104"/>
      <c r="C8" s="104"/>
      <c r="D8" s="104"/>
      <c r="E8" s="104"/>
      <c r="F8" s="104"/>
      <c r="G8" s="104"/>
      <c r="H8" s="104"/>
      <c r="I8" s="104"/>
      <c r="J8" s="104"/>
      <c r="K8" s="104"/>
      <c r="L8" s="104"/>
      <c r="M8" s="102"/>
      <c r="N8" s="107"/>
      <c r="O8" s="104"/>
      <c r="Q8"/>
    </row>
    <row r="9" spans="1:43" s="186" customFormat="1" ht="26.25" customHeight="1">
      <c r="A9" s="268" t="s">
        <v>94</v>
      </c>
      <c r="B9" s="271" t="s">
        <v>95</v>
      </c>
      <c r="C9" s="271" t="s">
        <v>96</v>
      </c>
      <c r="D9" s="271" t="s">
        <v>97</v>
      </c>
      <c r="E9" s="268" t="s">
        <v>98</v>
      </c>
      <c r="F9" s="268" t="s">
        <v>286</v>
      </c>
      <c r="G9" s="273" t="s">
        <v>287</v>
      </c>
      <c r="H9" s="274"/>
      <c r="I9" s="274"/>
      <c r="J9" s="274"/>
      <c r="K9" s="274"/>
      <c r="L9" s="274"/>
      <c r="M9" s="268" t="s">
        <v>35</v>
      </c>
      <c r="N9" s="183"/>
      <c r="O9" s="183"/>
      <c r="P9" s="183"/>
      <c r="Q9" s="183"/>
      <c r="R9" s="183"/>
      <c r="S9" s="183"/>
      <c r="T9" s="183"/>
      <c r="U9" s="184"/>
      <c r="V9" s="184"/>
      <c r="W9" s="184"/>
      <c r="X9" s="184"/>
      <c r="Y9" s="184"/>
      <c r="Z9" s="184"/>
      <c r="AA9" s="184"/>
      <c r="AB9" s="184"/>
      <c r="AC9" s="184"/>
      <c r="AD9" s="184"/>
      <c r="AE9" s="184"/>
      <c r="AF9" s="185"/>
      <c r="AG9" s="185"/>
      <c r="AH9" s="185"/>
      <c r="AI9" s="185"/>
      <c r="AJ9" s="185"/>
      <c r="AK9" s="185"/>
      <c r="AL9" s="185"/>
      <c r="AM9" s="185"/>
      <c r="AN9" s="185"/>
      <c r="AO9" s="185"/>
      <c r="AP9" s="185"/>
      <c r="AQ9" s="185"/>
    </row>
    <row r="10" spans="1:29" s="188" customFormat="1" ht="29.25" customHeight="1">
      <c r="A10" s="268"/>
      <c r="B10" s="272"/>
      <c r="C10" s="272"/>
      <c r="D10" s="272"/>
      <c r="E10" s="268"/>
      <c r="F10" s="268"/>
      <c r="G10" s="215" t="s">
        <v>308</v>
      </c>
      <c r="H10" s="215" t="s">
        <v>309</v>
      </c>
      <c r="I10" s="215" t="s">
        <v>310</v>
      </c>
      <c r="J10" s="215" t="s">
        <v>311</v>
      </c>
      <c r="K10" s="215" t="s">
        <v>312</v>
      </c>
      <c r="L10" s="215" t="s">
        <v>313</v>
      </c>
      <c r="M10" s="268"/>
      <c r="N10" s="187"/>
      <c r="O10" s="186"/>
      <c r="P10" s="186"/>
      <c r="Q10" s="186"/>
      <c r="R10" s="186"/>
      <c r="S10" s="186"/>
      <c r="T10" s="186"/>
      <c r="U10" s="186"/>
      <c r="V10" s="186"/>
      <c r="W10" s="186"/>
      <c r="X10" s="186"/>
      <c r="Y10" s="186"/>
      <c r="Z10" s="186"/>
      <c r="AA10" s="186"/>
      <c r="AB10" s="186"/>
      <c r="AC10" s="186"/>
    </row>
    <row r="11" spans="1:29" s="188" customFormat="1" ht="15">
      <c r="A11" s="189">
        <v>1</v>
      </c>
      <c r="B11" s="190"/>
      <c r="C11" s="191"/>
      <c r="D11" s="212"/>
      <c r="E11" s="212"/>
      <c r="F11" s="192"/>
      <c r="G11" s="193"/>
      <c r="H11" s="193"/>
      <c r="I11" s="193"/>
      <c r="J11" s="193"/>
      <c r="K11" s="193"/>
      <c r="L11" s="193"/>
      <c r="M11" s="194">
        <f aca="true" t="shared" si="0" ref="M11:M42">+SUM(G11:L11)</f>
        <v>0</v>
      </c>
      <c r="N11" s="187"/>
      <c r="O11" s="186"/>
      <c r="P11" s="186"/>
      <c r="Q11" s="186"/>
      <c r="R11" s="186"/>
      <c r="S11" s="186"/>
      <c r="T11" s="186"/>
      <c r="U11" s="186"/>
      <c r="V11" s="186"/>
      <c r="W11" s="186"/>
      <c r="X11" s="186"/>
      <c r="Y11" s="186"/>
      <c r="Z11" s="186"/>
      <c r="AA11" s="186"/>
      <c r="AB11" s="186"/>
      <c r="AC11" s="186"/>
    </row>
    <row r="12" spans="1:29" s="188" customFormat="1" ht="15">
      <c r="A12" s="189">
        <v>2</v>
      </c>
      <c r="B12" s="190"/>
      <c r="C12" s="190"/>
      <c r="D12" s="190"/>
      <c r="E12" s="190"/>
      <c r="F12" s="192"/>
      <c r="G12" s="193"/>
      <c r="H12" s="193"/>
      <c r="I12" s="193"/>
      <c r="J12" s="193"/>
      <c r="K12" s="193"/>
      <c r="L12" s="193"/>
      <c r="M12" s="194">
        <f t="shared" si="0"/>
        <v>0</v>
      </c>
      <c r="N12" s="187"/>
      <c r="O12" s="186"/>
      <c r="P12" s="186"/>
      <c r="Q12" s="186"/>
      <c r="R12" s="186"/>
      <c r="S12" s="186"/>
      <c r="T12" s="186"/>
      <c r="U12" s="186"/>
      <c r="V12" s="186"/>
      <c r="W12" s="186"/>
      <c r="X12" s="186"/>
      <c r="Y12" s="186"/>
      <c r="Z12" s="186"/>
      <c r="AA12" s="186"/>
      <c r="AB12" s="186"/>
      <c r="AC12" s="186"/>
    </row>
    <row r="13" spans="1:29" s="188" customFormat="1" ht="15">
      <c r="A13" s="189">
        <v>3</v>
      </c>
      <c r="B13" s="190"/>
      <c r="C13" s="190"/>
      <c r="D13" s="190"/>
      <c r="E13" s="190"/>
      <c r="F13" s="192"/>
      <c r="G13" s="193"/>
      <c r="H13" s="193"/>
      <c r="I13" s="193"/>
      <c r="J13" s="193"/>
      <c r="K13" s="193"/>
      <c r="L13" s="193"/>
      <c r="M13" s="194">
        <f t="shared" si="0"/>
        <v>0</v>
      </c>
      <c r="N13" s="187"/>
      <c r="O13" s="186"/>
      <c r="P13" s="186"/>
      <c r="Q13" s="186"/>
      <c r="R13" s="186"/>
      <c r="S13" s="186"/>
      <c r="T13" s="186"/>
      <c r="U13" s="186"/>
      <c r="V13" s="186"/>
      <c r="W13" s="186"/>
      <c r="X13" s="186"/>
      <c r="Y13" s="186"/>
      <c r="Z13" s="186"/>
      <c r="AA13" s="186"/>
      <c r="AB13" s="186"/>
      <c r="AC13" s="186"/>
    </row>
    <row r="14" spans="1:29" s="188" customFormat="1" ht="15">
      <c r="A14" s="189">
        <v>4</v>
      </c>
      <c r="B14" s="190"/>
      <c r="C14" s="190"/>
      <c r="D14" s="190"/>
      <c r="E14" s="190"/>
      <c r="F14" s="192"/>
      <c r="G14" s="193"/>
      <c r="H14" s="193"/>
      <c r="I14" s="193"/>
      <c r="J14" s="193"/>
      <c r="K14" s="193"/>
      <c r="L14" s="193"/>
      <c r="M14" s="194">
        <f t="shared" si="0"/>
        <v>0</v>
      </c>
      <c r="N14" s="187"/>
      <c r="O14" s="186"/>
      <c r="P14" s="186"/>
      <c r="Q14" s="186"/>
      <c r="R14" s="186"/>
      <c r="S14" s="186"/>
      <c r="T14" s="186"/>
      <c r="U14" s="186"/>
      <c r="V14" s="186"/>
      <c r="W14" s="186"/>
      <c r="X14" s="186"/>
      <c r="Y14" s="186"/>
      <c r="Z14" s="186"/>
      <c r="AA14" s="186"/>
      <c r="AB14" s="186"/>
      <c r="AC14" s="186"/>
    </row>
    <row r="15" spans="1:29" s="188" customFormat="1" ht="15">
      <c r="A15" s="189">
        <v>5</v>
      </c>
      <c r="B15" s="190"/>
      <c r="C15" s="190"/>
      <c r="D15" s="190"/>
      <c r="E15" s="190"/>
      <c r="F15" s="192"/>
      <c r="G15" s="193"/>
      <c r="H15" s="193"/>
      <c r="I15" s="193"/>
      <c r="J15" s="193"/>
      <c r="K15" s="193"/>
      <c r="L15" s="193"/>
      <c r="M15" s="194">
        <f t="shared" si="0"/>
        <v>0</v>
      </c>
      <c r="N15" s="187"/>
      <c r="O15" s="186"/>
      <c r="P15" s="186"/>
      <c r="Q15" s="186"/>
      <c r="R15" s="186"/>
      <c r="S15" s="186"/>
      <c r="T15" s="186"/>
      <c r="U15" s="186"/>
      <c r="V15" s="186"/>
      <c r="W15" s="186"/>
      <c r="X15" s="186"/>
      <c r="Y15" s="186"/>
      <c r="Z15" s="186"/>
      <c r="AA15" s="186"/>
      <c r="AB15" s="186"/>
      <c r="AC15" s="186"/>
    </row>
    <row r="16" spans="1:29" s="188" customFormat="1" ht="15">
      <c r="A16" s="189">
        <v>6</v>
      </c>
      <c r="B16" s="190"/>
      <c r="C16" s="190"/>
      <c r="D16" s="190"/>
      <c r="E16" s="190"/>
      <c r="F16" s="192"/>
      <c r="G16" s="193"/>
      <c r="H16" s="193"/>
      <c r="I16" s="193"/>
      <c r="J16" s="193"/>
      <c r="K16" s="193"/>
      <c r="L16" s="193"/>
      <c r="M16" s="194">
        <f t="shared" si="0"/>
        <v>0</v>
      </c>
      <c r="N16" s="187"/>
      <c r="O16" s="186"/>
      <c r="P16" s="186"/>
      <c r="Q16" s="186"/>
      <c r="R16" s="186"/>
      <c r="S16" s="186"/>
      <c r="T16" s="186"/>
      <c r="U16" s="186"/>
      <c r="V16" s="186"/>
      <c r="W16" s="186"/>
      <c r="X16" s="186"/>
      <c r="Y16" s="186"/>
      <c r="Z16" s="186"/>
      <c r="AA16" s="186"/>
      <c r="AB16" s="186"/>
      <c r="AC16" s="186"/>
    </row>
    <row r="17" spans="1:29" s="188" customFormat="1" ht="15">
      <c r="A17" s="189">
        <v>7</v>
      </c>
      <c r="B17" s="190"/>
      <c r="C17" s="190"/>
      <c r="D17" s="190"/>
      <c r="E17" s="190"/>
      <c r="F17" s="192"/>
      <c r="G17" s="193"/>
      <c r="H17" s="193"/>
      <c r="I17" s="193"/>
      <c r="J17" s="193"/>
      <c r="K17" s="193"/>
      <c r="L17" s="193"/>
      <c r="M17" s="194">
        <f t="shared" si="0"/>
        <v>0</v>
      </c>
      <c r="N17" s="187"/>
      <c r="O17" s="186"/>
      <c r="P17" s="186"/>
      <c r="Q17" s="186"/>
      <c r="R17" s="186"/>
      <c r="S17" s="186"/>
      <c r="T17" s="186"/>
      <c r="U17" s="186"/>
      <c r="V17" s="186"/>
      <c r="W17" s="186"/>
      <c r="X17" s="186"/>
      <c r="Y17" s="186"/>
      <c r="Z17" s="186"/>
      <c r="AA17" s="186"/>
      <c r="AB17" s="186"/>
      <c r="AC17" s="186"/>
    </row>
    <row r="18" spans="1:29" s="188" customFormat="1" ht="15">
      <c r="A18" s="189">
        <v>8</v>
      </c>
      <c r="B18" s="190"/>
      <c r="C18" s="190"/>
      <c r="D18" s="190"/>
      <c r="E18" s="190"/>
      <c r="F18" s="192"/>
      <c r="G18" s="193"/>
      <c r="H18" s="193"/>
      <c r="I18" s="193"/>
      <c r="J18" s="193"/>
      <c r="K18" s="193"/>
      <c r="L18" s="193"/>
      <c r="M18" s="194">
        <f t="shared" si="0"/>
        <v>0</v>
      </c>
      <c r="N18" s="187"/>
      <c r="O18" s="186"/>
      <c r="P18" s="186"/>
      <c r="Q18" s="186"/>
      <c r="R18" s="186"/>
      <c r="S18" s="186"/>
      <c r="T18" s="186"/>
      <c r="U18" s="186"/>
      <c r="V18" s="186"/>
      <c r="W18" s="186"/>
      <c r="X18" s="186"/>
      <c r="Y18" s="186"/>
      <c r="Z18" s="186"/>
      <c r="AA18" s="186"/>
      <c r="AB18" s="186"/>
      <c r="AC18" s="186"/>
    </row>
    <row r="19" spans="1:29" s="188" customFormat="1" ht="15">
      <c r="A19" s="189">
        <v>9</v>
      </c>
      <c r="B19" s="190"/>
      <c r="C19" s="190"/>
      <c r="D19" s="190"/>
      <c r="E19" s="190"/>
      <c r="F19" s="192"/>
      <c r="G19" s="193"/>
      <c r="H19" s="193"/>
      <c r="I19" s="193"/>
      <c r="J19" s="193"/>
      <c r="K19" s="193"/>
      <c r="L19" s="193"/>
      <c r="M19" s="194">
        <f t="shared" si="0"/>
        <v>0</v>
      </c>
      <c r="N19" s="187"/>
      <c r="O19" s="186"/>
      <c r="P19" s="186"/>
      <c r="Q19" s="186"/>
      <c r="R19" s="186"/>
      <c r="S19" s="186"/>
      <c r="T19" s="186"/>
      <c r="U19" s="186"/>
      <c r="V19" s="186"/>
      <c r="W19" s="186"/>
      <c r="X19" s="186"/>
      <c r="Y19" s="186"/>
      <c r="Z19" s="186"/>
      <c r="AA19" s="186"/>
      <c r="AB19" s="186"/>
      <c r="AC19" s="186"/>
    </row>
    <row r="20" spans="1:29" s="188" customFormat="1" ht="15">
      <c r="A20" s="189">
        <v>10</v>
      </c>
      <c r="B20" s="190"/>
      <c r="C20" s="190"/>
      <c r="D20" s="190"/>
      <c r="E20" s="190"/>
      <c r="F20" s="192"/>
      <c r="G20" s="193"/>
      <c r="H20" s="193"/>
      <c r="I20" s="193"/>
      <c r="J20" s="193"/>
      <c r="K20" s="193"/>
      <c r="L20" s="193"/>
      <c r="M20" s="194">
        <f t="shared" si="0"/>
        <v>0</v>
      </c>
      <c r="N20" s="187"/>
      <c r="O20" s="186"/>
      <c r="P20" s="186"/>
      <c r="Q20" s="186"/>
      <c r="R20" s="186"/>
      <c r="S20" s="186"/>
      <c r="T20" s="186"/>
      <c r="U20" s="186"/>
      <c r="V20" s="186"/>
      <c r="W20" s="186"/>
      <c r="X20" s="186"/>
      <c r="Y20" s="186"/>
      <c r="Z20" s="186"/>
      <c r="AA20" s="186"/>
      <c r="AB20" s="186"/>
      <c r="AC20" s="186"/>
    </row>
    <row r="21" spans="1:29" s="188" customFormat="1" ht="15">
      <c r="A21" s="189">
        <v>11</v>
      </c>
      <c r="B21" s="190"/>
      <c r="C21" s="190"/>
      <c r="D21" s="190"/>
      <c r="E21" s="190"/>
      <c r="F21" s="192"/>
      <c r="G21" s="193"/>
      <c r="H21" s="193"/>
      <c r="I21" s="193"/>
      <c r="J21" s="193"/>
      <c r="K21" s="193"/>
      <c r="L21" s="193"/>
      <c r="M21" s="194">
        <f t="shared" si="0"/>
        <v>0</v>
      </c>
      <c r="N21" s="187"/>
      <c r="O21" s="186"/>
      <c r="P21" s="186"/>
      <c r="Q21" s="186"/>
      <c r="R21" s="186"/>
      <c r="S21" s="186"/>
      <c r="T21" s="186"/>
      <c r="U21" s="186"/>
      <c r="V21" s="186"/>
      <c r="W21" s="186"/>
      <c r="X21" s="186"/>
      <c r="Y21" s="186"/>
      <c r="Z21" s="186"/>
      <c r="AA21" s="186"/>
      <c r="AB21" s="186"/>
      <c r="AC21" s="186"/>
    </row>
    <row r="22" spans="1:29" s="188" customFormat="1" ht="15">
      <c r="A22" s="189">
        <v>12</v>
      </c>
      <c r="B22" s="190"/>
      <c r="C22" s="190"/>
      <c r="D22" s="190"/>
      <c r="E22" s="190"/>
      <c r="F22" s="192"/>
      <c r="G22" s="193"/>
      <c r="H22" s="193"/>
      <c r="I22" s="193"/>
      <c r="J22" s="193"/>
      <c r="K22" s="193"/>
      <c r="L22" s="193"/>
      <c r="M22" s="194">
        <f t="shared" si="0"/>
        <v>0</v>
      </c>
      <c r="N22" s="187"/>
      <c r="O22" s="186"/>
      <c r="P22" s="186"/>
      <c r="Q22" s="186"/>
      <c r="R22" s="186"/>
      <c r="S22" s="186"/>
      <c r="T22" s="186"/>
      <c r="U22" s="186"/>
      <c r="V22" s="186"/>
      <c r="W22" s="186"/>
      <c r="X22" s="186"/>
      <c r="Y22" s="186"/>
      <c r="Z22" s="186"/>
      <c r="AA22" s="186"/>
      <c r="AB22" s="186"/>
      <c r="AC22" s="186"/>
    </row>
    <row r="23" spans="1:29" s="188" customFormat="1" ht="15">
      <c r="A23" s="189">
        <v>13</v>
      </c>
      <c r="B23" s="190"/>
      <c r="C23" s="190"/>
      <c r="D23" s="190"/>
      <c r="E23" s="190"/>
      <c r="F23" s="192"/>
      <c r="G23" s="193"/>
      <c r="H23" s="193"/>
      <c r="I23" s="193"/>
      <c r="J23" s="193"/>
      <c r="K23" s="193"/>
      <c r="L23" s="193"/>
      <c r="M23" s="194">
        <f t="shared" si="0"/>
        <v>0</v>
      </c>
      <c r="N23" s="187"/>
      <c r="O23" s="186"/>
      <c r="P23" s="186"/>
      <c r="Q23" s="186"/>
      <c r="R23" s="186"/>
      <c r="S23" s="186"/>
      <c r="T23" s="186"/>
      <c r="U23" s="186"/>
      <c r="V23" s="186"/>
      <c r="W23" s="186"/>
      <c r="X23" s="186"/>
      <c r="Y23" s="186"/>
      <c r="Z23" s="186"/>
      <c r="AA23" s="186"/>
      <c r="AB23" s="186"/>
      <c r="AC23" s="186"/>
    </row>
    <row r="24" spans="1:29" s="188" customFormat="1" ht="15">
      <c r="A24" s="189">
        <v>14</v>
      </c>
      <c r="B24" s="190"/>
      <c r="C24" s="190"/>
      <c r="D24" s="190"/>
      <c r="E24" s="190"/>
      <c r="F24" s="192"/>
      <c r="G24" s="193"/>
      <c r="H24" s="193"/>
      <c r="I24" s="193"/>
      <c r="J24" s="193"/>
      <c r="K24" s="193"/>
      <c r="L24" s="193"/>
      <c r="M24" s="194">
        <f t="shared" si="0"/>
        <v>0</v>
      </c>
      <c r="N24" s="187"/>
      <c r="O24" s="186"/>
      <c r="P24" s="186"/>
      <c r="Q24" s="186"/>
      <c r="R24" s="186"/>
      <c r="S24" s="186"/>
      <c r="T24" s="186"/>
      <c r="U24" s="186"/>
      <c r="V24" s="186"/>
      <c r="W24" s="186"/>
      <c r="X24" s="186"/>
      <c r="Y24" s="186"/>
      <c r="Z24" s="186"/>
      <c r="AA24" s="186"/>
      <c r="AB24" s="186"/>
      <c r="AC24" s="186"/>
    </row>
    <row r="25" spans="1:29" s="188" customFormat="1" ht="15">
      <c r="A25" s="189">
        <v>15</v>
      </c>
      <c r="B25" s="190"/>
      <c r="C25" s="190"/>
      <c r="D25" s="190"/>
      <c r="E25" s="190"/>
      <c r="F25" s="192"/>
      <c r="G25" s="193"/>
      <c r="H25" s="193"/>
      <c r="I25" s="193"/>
      <c r="J25" s="193"/>
      <c r="K25" s="193"/>
      <c r="L25" s="193"/>
      <c r="M25" s="194">
        <f t="shared" si="0"/>
        <v>0</v>
      </c>
      <c r="N25" s="187"/>
      <c r="O25" s="186"/>
      <c r="P25" s="186"/>
      <c r="Q25" s="186"/>
      <c r="R25" s="186"/>
      <c r="S25" s="186"/>
      <c r="T25" s="186"/>
      <c r="U25" s="186"/>
      <c r="V25" s="186"/>
      <c r="W25" s="186"/>
      <c r="X25" s="186"/>
      <c r="Y25" s="186"/>
      <c r="Z25" s="186"/>
      <c r="AA25" s="186"/>
      <c r="AB25" s="186"/>
      <c r="AC25" s="186"/>
    </row>
    <row r="26" spans="1:29" s="188" customFormat="1" ht="15">
      <c r="A26" s="189">
        <v>16</v>
      </c>
      <c r="B26" s="190"/>
      <c r="C26" s="190"/>
      <c r="D26" s="190"/>
      <c r="E26" s="190"/>
      <c r="F26" s="192"/>
      <c r="G26" s="193"/>
      <c r="H26" s="193"/>
      <c r="I26" s="193"/>
      <c r="J26" s="193"/>
      <c r="K26" s="193"/>
      <c r="L26" s="193"/>
      <c r="M26" s="194">
        <f t="shared" si="0"/>
        <v>0</v>
      </c>
      <c r="N26" s="187"/>
      <c r="O26" s="186"/>
      <c r="P26" s="186"/>
      <c r="Q26" s="186"/>
      <c r="R26" s="186"/>
      <c r="S26" s="186"/>
      <c r="T26" s="186"/>
      <c r="U26" s="186"/>
      <c r="V26" s="186"/>
      <c r="W26" s="186"/>
      <c r="X26" s="186"/>
      <c r="Y26" s="186"/>
      <c r="Z26" s="186"/>
      <c r="AA26" s="186"/>
      <c r="AB26" s="186"/>
      <c r="AC26" s="186"/>
    </row>
    <row r="27" spans="1:29" s="188" customFormat="1" ht="15">
      <c r="A27" s="189">
        <v>17</v>
      </c>
      <c r="B27" s="190"/>
      <c r="C27" s="190"/>
      <c r="D27" s="190"/>
      <c r="E27" s="190"/>
      <c r="F27" s="192"/>
      <c r="G27" s="193"/>
      <c r="H27" s="193"/>
      <c r="I27" s="193"/>
      <c r="J27" s="193"/>
      <c r="K27" s="193"/>
      <c r="L27" s="193"/>
      <c r="M27" s="194">
        <f t="shared" si="0"/>
        <v>0</v>
      </c>
      <c r="N27" s="187"/>
      <c r="O27" s="186"/>
      <c r="P27" s="186"/>
      <c r="Q27" s="186"/>
      <c r="R27" s="186"/>
      <c r="S27" s="186"/>
      <c r="T27" s="186"/>
      <c r="U27" s="186"/>
      <c r="V27" s="186"/>
      <c r="W27" s="186"/>
      <c r="X27" s="186"/>
      <c r="Y27" s="186"/>
      <c r="Z27" s="186"/>
      <c r="AA27" s="186"/>
      <c r="AB27" s="186"/>
      <c r="AC27" s="186"/>
    </row>
    <row r="28" spans="1:29" s="188" customFormat="1" ht="15">
      <c r="A28" s="189">
        <v>18</v>
      </c>
      <c r="B28" s="190"/>
      <c r="C28" s="190"/>
      <c r="D28" s="190"/>
      <c r="E28" s="190"/>
      <c r="F28" s="192"/>
      <c r="G28" s="193"/>
      <c r="H28" s="193"/>
      <c r="I28" s="193"/>
      <c r="J28" s="193"/>
      <c r="K28" s="193"/>
      <c r="L28" s="193"/>
      <c r="M28" s="194">
        <f t="shared" si="0"/>
        <v>0</v>
      </c>
      <c r="N28" s="187"/>
      <c r="O28" s="186"/>
      <c r="P28" s="186"/>
      <c r="Q28" s="186"/>
      <c r="R28" s="186"/>
      <c r="S28" s="186"/>
      <c r="T28" s="186"/>
      <c r="U28" s="186"/>
      <c r="V28" s="186"/>
      <c r="W28" s="186"/>
      <c r="X28" s="186"/>
      <c r="Y28" s="186"/>
      <c r="Z28" s="186"/>
      <c r="AA28" s="186"/>
      <c r="AB28" s="186"/>
      <c r="AC28" s="186"/>
    </row>
    <row r="29" spans="1:29" s="188" customFormat="1" ht="15">
      <c r="A29" s="189">
        <v>19</v>
      </c>
      <c r="B29" s="190"/>
      <c r="C29" s="190"/>
      <c r="D29" s="190"/>
      <c r="E29" s="190"/>
      <c r="F29" s="192"/>
      <c r="G29" s="193"/>
      <c r="H29" s="193"/>
      <c r="I29" s="193"/>
      <c r="J29" s="193"/>
      <c r="K29" s="193"/>
      <c r="L29" s="193"/>
      <c r="M29" s="194">
        <f t="shared" si="0"/>
        <v>0</v>
      </c>
      <c r="N29" s="187"/>
      <c r="O29" s="186"/>
      <c r="P29" s="186"/>
      <c r="Q29" s="186"/>
      <c r="R29" s="186"/>
      <c r="S29" s="186"/>
      <c r="T29" s="186"/>
      <c r="U29" s="186"/>
      <c r="V29" s="186"/>
      <c r="W29" s="186"/>
      <c r="X29" s="186"/>
      <c r="Y29" s="186"/>
      <c r="Z29" s="186"/>
      <c r="AA29" s="186"/>
      <c r="AB29" s="186"/>
      <c r="AC29" s="186"/>
    </row>
    <row r="30" spans="1:29" s="188" customFormat="1" ht="15">
      <c r="A30" s="189">
        <v>20</v>
      </c>
      <c r="B30" s="190"/>
      <c r="C30" s="190"/>
      <c r="D30" s="190"/>
      <c r="E30" s="190"/>
      <c r="F30" s="192"/>
      <c r="G30" s="193"/>
      <c r="H30" s="193"/>
      <c r="I30" s="193"/>
      <c r="J30" s="193"/>
      <c r="K30" s="193"/>
      <c r="L30" s="193"/>
      <c r="M30" s="194">
        <f t="shared" si="0"/>
        <v>0</v>
      </c>
      <c r="N30" s="187"/>
      <c r="O30" s="186"/>
      <c r="P30" s="186"/>
      <c r="Q30" s="186"/>
      <c r="R30" s="186"/>
      <c r="S30" s="186"/>
      <c r="T30" s="186"/>
      <c r="U30" s="186"/>
      <c r="V30" s="186"/>
      <c r="W30" s="186"/>
      <c r="X30" s="186"/>
      <c r="Y30" s="186"/>
      <c r="Z30" s="186"/>
      <c r="AA30" s="186"/>
      <c r="AB30" s="186"/>
      <c r="AC30" s="186"/>
    </row>
    <row r="31" spans="1:29" s="188" customFormat="1" ht="15">
      <c r="A31" s="189">
        <v>21</v>
      </c>
      <c r="B31" s="190"/>
      <c r="C31" s="190"/>
      <c r="D31" s="190"/>
      <c r="E31" s="190"/>
      <c r="F31" s="192"/>
      <c r="G31" s="193"/>
      <c r="H31" s="193"/>
      <c r="I31" s="193"/>
      <c r="J31" s="193"/>
      <c r="K31" s="193"/>
      <c r="L31" s="193"/>
      <c r="M31" s="194">
        <f t="shared" si="0"/>
        <v>0</v>
      </c>
      <c r="N31" s="187"/>
      <c r="O31" s="186"/>
      <c r="P31" s="186"/>
      <c r="Q31" s="186"/>
      <c r="R31" s="186"/>
      <c r="S31" s="186"/>
      <c r="T31" s="186"/>
      <c r="U31" s="186"/>
      <c r="V31" s="186"/>
      <c r="W31" s="186"/>
      <c r="X31" s="186"/>
      <c r="Y31" s="186"/>
      <c r="Z31" s="186"/>
      <c r="AA31" s="186"/>
      <c r="AB31" s="186"/>
      <c r="AC31" s="186"/>
    </row>
    <row r="32" spans="1:29" s="188" customFormat="1" ht="15">
      <c r="A32" s="189">
        <v>22</v>
      </c>
      <c r="B32" s="190"/>
      <c r="C32" s="190"/>
      <c r="D32" s="190"/>
      <c r="E32" s="190"/>
      <c r="F32" s="192"/>
      <c r="G32" s="193"/>
      <c r="H32" s="193"/>
      <c r="I32" s="193"/>
      <c r="J32" s="193"/>
      <c r="K32" s="193"/>
      <c r="L32" s="193"/>
      <c r="M32" s="194">
        <f t="shared" si="0"/>
        <v>0</v>
      </c>
      <c r="N32" s="187"/>
      <c r="O32" s="186"/>
      <c r="P32" s="186"/>
      <c r="Q32" s="186"/>
      <c r="R32" s="186"/>
      <c r="S32" s="186"/>
      <c r="T32" s="186"/>
      <c r="U32" s="186"/>
      <c r="V32" s="186"/>
      <c r="W32" s="186"/>
      <c r="X32" s="186"/>
      <c r="Y32" s="186"/>
      <c r="Z32" s="186"/>
      <c r="AA32" s="186"/>
      <c r="AB32" s="186"/>
      <c r="AC32" s="186"/>
    </row>
    <row r="33" spans="1:29" s="188" customFormat="1" ht="15">
      <c r="A33" s="189">
        <v>23</v>
      </c>
      <c r="B33" s="190"/>
      <c r="C33" s="190"/>
      <c r="D33" s="190"/>
      <c r="E33" s="190"/>
      <c r="F33" s="192"/>
      <c r="G33" s="193"/>
      <c r="H33" s="193"/>
      <c r="I33" s="193"/>
      <c r="J33" s="193"/>
      <c r="K33" s="193"/>
      <c r="L33" s="193"/>
      <c r="M33" s="194">
        <f t="shared" si="0"/>
        <v>0</v>
      </c>
      <c r="N33" s="187"/>
      <c r="O33" s="186"/>
      <c r="P33" s="186"/>
      <c r="Q33" s="186"/>
      <c r="R33" s="186"/>
      <c r="S33" s="186"/>
      <c r="T33" s="186"/>
      <c r="U33" s="186"/>
      <c r="V33" s="186"/>
      <c r="W33" s="186"/>
      <c r="X33" s="186"/>
      <c r="Y33" s="186"/>
      <c r="Z33" s="186"/>
      <c r="AA33" s="186"/>
      <c r="AB33" s="186"/>
      <c r="AC33" s="186"/>
    </row>
    <row r="34" spans="1:29" s="188" customFormat="1" ht="15">
      <c r="A34" s="189">
        <v>24</v>
      </c>
      <c r="B34" s="190"/>
      <c r="C34" s="190"/>
      <c r="D34" s="190"/>
      <c r="E34" s="190"/>
      <c r="F34" s="192"/>
      <c r="G34" s="193"/>
      <c r="H34" s="193"/>
      <c r="I34" s="193"/>
      <c r="J34" s="193"/>
      <c r="K34" s="193"/>
      <c r="L34" s="193"/>
      <c r="M34" s="194">
        <f t="shared" si="0"/>
        <v>0</v>
      </c>
      <c r="N34" s="187"/>
      <c r="O34" s="186"/>
      <c r="P34" s="186"/>
      <c r="Q34" s="186"/>
      <c r="R34" s="186"/>
      <c r="S34" s="186"/>
      <c r="T34" s="186"/>
      <c r="U34" s="186"/>
      <c r="V34" s="186"/>
      <c r="W34" s="186"/>
      <c r="X34" s="186"/>
      <c r="Y34" s="186"/>
      <c r="Z34" s="186"/>
      <c r="AA34" s="186"/>
      <c r="AB34" s="186"/>
      <c r="AC34" s="186"/>
    </row>
    <row r="35" spans="1:29" s="188" customFormat="1" ht="15">
      <c r="A35" s="189">
        <v>25</v>
      </c>
      <c r="B35" s="190"/>
      <c r="C35" s="190"/>
      <c r="D35" s="190"/>
      <c r="E35" s="190"/>
      <c r="F35" s="192"/>
      <c r="G35" s="193"/>
      <c r="H35" s="193"/>
      <c r="I35" s="193"/>
      <c r="J35" s="193"/>
      <c r="K35" s="193"/>
      <c r="L35" s="193"/>
      <c r="M35" s="194">
        <f t="shared" si="0"/>
        <v>0</v>
      </c>
      <c r="N35" s="187"/>
      <c r="O35" s="186"/>
      <c r="P35" s="186"/>
      <c r="Q35" s="186"/>
      <c r="R35" s="186"/>
      <c r="S35" s="186"/>
      <c r="T35" s="186"/>
      <c r="U35" s="186"/>
      <c r="V35" s="186"/>
      <c r="W35" s="186"/>
      <c r="X35" s="186"/>
      <c r="Y35" s="186"/>
      <c r="Z35" s="186"/>
      <c r="AA35" s="186"/>
      <c r="AB35" s="186"/>
      <c r="AC35" s="186"/>
    </row>
    <row r="36" spans="1:29" s="188" customFormat="1" ht="15">
      <c r="A36" s="189">
        <v>26</v>
      </c>
      <c r="B36" s="190"/>
      <c r="C36" s="190"/>
      <c r="D36" s="190"/>
      <c r="E36" s="190"/>
      <c r="F36" s="195"/>
      <c r="G36" s="193"/>
      <c r="H36" s="193"/>
      <c r="I36" s="193"/>
      <c r="J36" s="193"/>
      <c r="K36" s="193"/>
      <c r="L36" s="193"/>
      <c r="M36" s="194">
        <f t="shared" si="0"/>
        <v>0</v>
      </c>
      <c r="N36" s="187"/>
      <c r="O36" s="186"/>
      <c r="P36" s="186"/>
      <c r="Q36" s="186"/>
      <c r="R36" s="186"/>
      <c r="S36" s="186"/>
      <c r="T36" s="186"/>
      <c r="U36" s="186"/>
      <c r="V36" s="186"/>
      <c r="W36" s="186"/>
      <c r="X36" s="186"/>
      <c r="Y36" s="186"/>
      <c r="Z36" s="186"/>
      <c r="AA36" s="186"/>
      <c r="AB36" s="186"/>
      <c r="AC36" s="186"/>
    </row>
    <row r="37" spans="1:29" s="188" customFormat="1" ht="15">
      <c r="A37" s="189">
        <v>27</v>
      </c>
      <c r="B37" s="190"/>
      <c r="C37" s="190"/>
      <c r="D37" s="190"/>
      <c r="E37" s="190"/>
      <c r="F37" s="195"/>
      <c r="G37" s="193"/>
      <c r="H37" s="193"/>
      <c r="I37" s="193"/>
      <c r="J37" s="193"/>
      <c r="K37" s="193"/>
      <c r="L37" s="193"/>
      <c r="M37" s="194">
        <f t="shared" si="0"/>
        <v>0</v>
      </c>
      <c r="N37" s="187"/>
      <c r="O37" s="186"/>
      <c r="P37" s="186"/>
      <c r="Q37" s="186"/>
      <c r="R37" s="186"/>
      <c r="S37" s="186"/>
      <c r="T37" s="186"/>
      <c r="U37" s="186"/>
      <c r="V37" s="186"/>
      <c r="W37" s="186"/>
      <c r="X37" s="186"/>
      <c r="Y37" s="186"/>
      <c r="Z37" s="186"/>
      <c r="AA37" s="186"/>
      <c r="AB37" s="186"/>
      <c r="AC37" s="186"/>
    </row>
    <row r="38" spans="1:29" s="188" customFormat="1" ht="15">
      <c r="A38" s="189">
        <v>28</v>
      </c>
      <c r="B38" s="190"/>
      <c r="C38" s="190"/>
      <c r="D38" s="190"/>
      <c r="E38" s="190"/>
      <c r="F38" s="195"/>
      <c r="G38" s="193"/>
      <c r="H38" s="193"/>
      <c r="I38" s="193"/>
      <c r="J38" s="193"/>
      <c r="K38" s="193"/>
      <c r="L38" s="193"/>
      <c r="M38" s="194">
        <f t="shared" si="0"/>
        <v>0</v>
      </c>
      <c r="N38" s="187"/>
      <c r="O38" s="186"/>
      <c r="P38" s="186"/>
      <c r="Q38" s="186"/>
      <c r="R38" s="186"/>
      <c r="S38" s="186"/>
      <c r="T38" s="186"/>
      <c r="U38" s="186"/>
      <c r="V38" s="186"/>
      <c r="W38" s="186"/>
      <c r="X38" s="186"/>
      <c r="Y38" s="186"/>
      <c r="Z38" s="186"/>
      <c r="AA38" s="186"/>
      <c r="AB38" s="186"/>
      <c r="AC38" s="186"/>
    </row>
    <row r="39" spans="1:29" s="188" customFormat="1" ht="15">
      <c r="A39" s="189">
        <v>29</v>
      </c>
      <c r="B39" s="190"/>
      <c r="C39" s="190"/>
      <c r="D39" s="190"/>
      <c r="E39" s="190"/>
      <c r="F39" s="195"/>
      <c r="G39" s="193"/>
      <c r="H39" s="193"/>
      <c r="I39" s="193"/>
      <c r="J39" s="193"/>
      <c r="K39" s="193"/>
      <c r="L39" s="193"/>
      <c r="M39" s="194">
        <f t="shared" si="0"/>
        <v>0</v>
      </c>
      <c r="N39" s="187"/>
      <c r="O39" s="186"/>
      <c r="P39" s="186"/>
      <c r="Q39" s="186"/>
      <c r="R39" s="186"/>
      <c r="S39" s="186"/>
      <c r="T39" s="186"/>
      <c r="U39" s="186"/>
      <c r="V39" s="186"/>
      <c r="W39" s="186"/>
      <c r="X39" s="186"/>
      <c r="Y39" s="186"/>
      <c r="Z39" s="186"/>
      <c r="AA39" s="186"/>
      <c r="AB39" s="186"/>
      <c r="AC39" s="186"/>
    </row>
    <row r="40" spans="1:29" s="188" customFormat="1" ht="15">
      <c r="A40" s="189">
        <v>30</v>
      </c>
      <c r="B40" s="190"/>
      <c r="C40" s="190"/>
      <c r="D40" s="190"/>
      <c r="E40" s="190"/>
      <c r="F40" s="195"/>
      <c r="G40" s="193"/>
      <c r="H40" s="193"/>
      <c r="I40" s="193"/>
      <c r="J40" s="193"/>
      <c r="K40" s="193"/>
      <c r="L40" s="193"/>
      <c r="M40" s="194">
        <f t="shared" si="0"/>
        <v>0</v>
      </c>
      <c r="N40" s="187"/>
      <c r="O40" s="186"/>
      <c r="P40" s="186"/>
      <c r="Q40" s="186"/>
      <c r="R40" s="186"/>
      <c r="S40" s="186"/>
      <c r="T40" s="186"/>
      <c r="U40" s="186"/>
      <c r="V40" s="186"/>
      <c r="W40" s="186"/>
      <c r="X40" s="186"/>
      <c r="Y40" s="186"/>
      <c r="Z40" s="186"/>
      <c r="AA40" s="186"/>
      <c r="AB40" s="186"/>
      <c r="AC40" s="186"/>
    </row>
    <row r="41" spans="1:29" s="188" customFormat="1" ht="15">
      <c r="A41" s="189">
        <v>31</v>
      </c>
      <c r="B41" s="190"/>
      <c r="C41" s="190"/>
      <c r="D41" s="190"/>
      <c r="E41" s="190"/>
      <c r="F41" s="195"/>
      <c r="G41" s="193"/>
      <c r="H41" s="193"/>
      <c r="I41" s="193"/>
      <c r="J41" s="193"/>
      <c r="K41" s="193"/>
      <c r="L41" s="193"/>
      <c r="M41" s="194">
        <f t="shared" si="0"/>
        <v>0</v>
      </c>
      <c r="N41" s="187"/>
      <c r="O41" s="186"/>
      <c r="P41" s="186"/>
      <c r="Q41" s="186"/>
      <c r="R41" s="186"/>
      <c r="S41" s="186"/>
      <c r="T41" s="186"/>
      <c r="U41" s="186"/>
      <c r="V41" s="186"/>
      <c r="W41" s="186"/>
      <c r="X41" s="186"/>
      <c r="Y41" s="186"/>
      <c r="Z41" s="186"/>
      <c r="AA41" s="186"/>
      <c r="AB41" s="186"/>
      <c r="AC41" s="186"/>
    </row>
    <row r="42" spans="1:29" s="188" customFormat="1" ht="15">
      <c r="A42" s="189">
        <v>32</v>
      </c>
      <c r="B42" s="190"/>
      <c r="C42" s="190"/>
      <c r="D42" s="190"/>
      <c r="E42" s="190"/>
      <c r="F42" s="195"/>
      <c r="G42" s="193"/>
      <c r="H42" s="193"/>
      <c r="I42" s="193"/>
      <c r="J42" s="193"/>
      <c r="K42" s="193"/>
      <c r="L42" s="193"/>
      <c r="M42" s="194">
        <f t="shared" si="0"/>
        <v>0</v>
      </c>
      <c r="N42" s="187"/>
      <c r="O42" s="186"/>
      <c r="P42" s="186"/>
      <c r="Q42" s="186"/>
      <c r="R42" s="186"/>
      <c r="S42" s="186"/>
      <c r="T42" s="186"/>
      <c r="U42" s="186"/>
      <c r="V42" s="186"/>
      <c r="W42" s="186"/>
      <c r="X42" s="186"/>
      <c r="Y42" s="186"/>
      <c r="Z42" s="186"/>
      <c r="AA42" s="186"/>
      <c r="AB42" s="186"/>
      <c r="AC42" s="186"/>
    </row>
    <row r="43" spans="1:29" s="188" customFormat="1" ht="15">
      <c r="A43" s="189">
        <v>33</v>
      </c>
      <c r="B43" s="190"/>
      <c r="C43" s="190"/>
      <c r="D43" s="190"/>
      <c r="E43" s="190"/>
      <c r="F43" s="195"/>
      <c r="G43" s="193"/>
      <c r="H43" s="193"/>
      <c r="I43" s="193"/>
      <c r="J43" s="193"/>
      <c r="K43" s="193"/>
      <c r="L43" s="193"/>
      <c r="M43" s="194">
        <f aca="true" t="shared" si="1" ref="M43:M74">+SUM(G43:L43)</f>
        <v>0</v>
      </c>
      <c r="N43" s="187"/>
      <c r="O43" s="186"/>
      <c r="P43" s="186"/>
      <c r="Q43" s="186"/>
      <c r="R43" s="186"/>
      <c r="S43" s="186"/>
      <c r="T43" s="186"/>
      <c r="U43" s="186"/>
      <c r="V43" s="186"/>
      <c r="W43" s="186"/>
      <c r="X43" s="186"/>
      <c r="Y43" s="186"/>
      <c r="Z43" s="186"/>
      <c r="AA43" s="186"/>
      <c r="AB43" s="186"/>
      <c r="AC43" s="186"/>
    </row>
    <row r="44" spans="1:29" s="188" customFormat="1" ht="15">
      <c r="A44" s="189">
        <v>34</v>
      </c>
      <c r="B44" s="190"/>
      <c r="C44" s="190"/>
      <c r="D44" s="190"/>
      <c r="E44" s="190"/>
      <c r="F44" s="195"/>
      <c r="G44" s="193"/>
      <c r="H44" s="193"/>
      <c r="I44" s="193"/>
      <c r="J44" s="193"/>
      <c r="K44" s="193"/>
      <c r="L44" s="193"/>
      <c r="M44" s="194">
        <f t="shared" si="1"/>
        <v>0</v>
      </c>
      <c r="N44" s="187"/>
      <c r="O44" s="186"/>
      <c r="P44" s="186"/>
      <c r="Q44" s="186"/>
      <c r="R44" s="186"/>
      <c r="S44" s="186"/>
      <c r="T44" s="186"/>
      <c r="U44" s="186"/>
      <c r="V44" s="186"/>
      <c r="W44" s="186"/>
      <c r="X44" s="186"/>
      <c r="Y44" s="186"/>
      <c r="Z44" s="186"/>
      <c r="AA44" s="186"/>
      <c r="AB44" s="186"/>
      <c r="AC44" s="186"/>
    </row>
    <row r="45" spans="1:29" s="188" customFormat="1" ht="15">
      <c r="A45" s="189">
        <v>35</v>
      </c>
      <c r="B45" s="190"/>
      <c r="C45" s="190"/>
      <c r="D45" s="190"/>
      <c r="E45" s="190"/>
      <c r="F45" s="195"/>
      <c r="G45" s="193"/>
      <c r="H45" s="193"/>
      <c r="I45" s="193"/>
      <c r="J45" s="193"/>
      <c r="K45" s="193"/>
      <c r="L45" s="193"/>
      <c r="M45" s="194">
        <f t="shared" si="1"/>
        <v>0</v>
      </c>
      <c r="N45" s="187"/>
      <c r="O45" s="186"/>
      <c r="P45" s="186"/>
      <c r="Q45" s="186"/>
      <c r="R45" s="186"/>
      <c r="S45" s="186"/>
      <c r="T45" s="186"/>
      <c r="U45" s="186"/>
      <c r="V45" s="186"/>
      <c r="W45" s="186"/>
      <c r="X45" s="186"/>
      <c r="Y45" s="186"/>
      <c r="Z45" s="186"/>
      <c r="AA45" s="186"/>
      <c r="AB45" s="186"/>
      <c r="AC45" s="186"/>
    </row>
    <row r="46" spans="1:29" s="188" customFormat="1" ht="15">
      <c r="A46" s="189">
        <v>36</v>
      </c>
      <c r="B46" s="190"/>
      <c r="C46" s="190"/>
      <c r="D46" s="190"/>
      <c r="E46" s="190"/>
      <c r="F46" s="195"/>
      <c r="G46" s="193"/>
      <c r="H46" s="193"/>
      <c r="I46" s="193"/>
      <c r="J46" s="193"/>
      <c r="K46" s="193"/>
      <c r="L46" s="193"/>
      <c r="M46" s="194">
        <f t="shared" si="1"/>
        <v>0</v>
      </c>
      <c r="N46" s="187"/>
      <c r="O46" s="186"/>
      <c r="P46" s="186"/>
      <c r="Q46" s="186"/>
      <c r="R46" s="186"/>
      <c r="S46" s="186"/>
      <c r="T46" s="186"/>
      <c r="U46" s="186"/>
      <c r="V46" s="186"/>
      <c r="W46" s="186"/>
      <c r="X46" s="186"/>
      <c r="Y46" s="186"/>
      <c r="Z46" s="186"/>
      <c r="AA46" s="186"/>
      <c r="AB46" s="186"/>
      <c r="AC46" s="186"/>
    </row>
    <row r="47" spans="1:29" s="188" customFormat="1" ht="15">
      <c r="A47" s="189">
        <v>37</v>
      </c>
      <c r="B47" s="190"/>
      <c r="C47" s="190"/>
      <c r="D47" s="190"/>
      <c r="E47" s="190"/>
      <c r="F47" s="195"/>
      <c r="G47" s="193"/>
      <c r="H47" s="193"/>
      <c r="I47" s="193"/>
      <c r="J47" s="193"/>
      <c r="K47" s="193"/>
      <c r="L47" s="193"/>
      <c r="M47" s="194">
        <f t="shared" si="1"/>
        <v>0</v>
      </c>
      <c r="N47" s="187"/>
      <c r="O47" s="186"/>
      <c r="P47" s="186"/>
      <c r="Q47" s="186"/>
      <c r="R47" s="186"/>
      <c r="S47" s="186"/>
      <c r="T47" s="186"/>
      <c r="U47" s="186"/>
      <c r="V47" s="186"/>
      <c r="W47" s="186"/>
      <c r="X47" s="186"/>
      <c r="Y47" s="186"/>
      <c r="Z47" s="186"/>
      <c r="AA47" s="186"/>
      <c r="AB47" s="186"/>
      <c r="AC47" s="186"/>
    </row>
    <row r="48" spans="1:29" s="188" customFormat="1" ht="15">
      <c r="A48" s="189">
        <v>38</v>
      </c>
      <c r="B48" s="190"/>
      <c r="C48" s="190"/>
      <c r="D48" s="190"/>
      <c r="E48" s="190"/>
      <c r="F48" s="195"/>
      <c r="G48" s="193"/>
      <c r="H48" s="193"/>
      <c r="I48" s="193"/>
      <c r="J48" s="193"/>
      <c r="K48" s="193"/>
      <c r="L48" s="193"/>
      <c r="M48" s="194">
        <f t="shared" si="1"/>
        <v>0</v>
      </c>
      <c r="N48" s="187"/>
      <c r="O48" s="186"/>
      <c r="P48" s="186"/>
      <c r="Q48" s="186"/>
      <c r="R48" s="186"/>
      <c r="S48" s="186"/>
      <c r="T48" s="186"/>
      <c r="U48" s="186"/>
      <c r="V48" s="186"/>
      <c r="W48" s="186"/>
      <c r="X48" s="186"/>
      <c r="Y48" s="186"/>
      <c r="Z48" s="186"/>
      <c r="AA48" s="186"/>
      <c r="AB48" s="186"/>
      <c r="AC48" s="186"/>
    </row>
    <row r="49" spans="1:29" s="188" customFormat="1" ht="15">
      <c r="A49" s="189">
        <v>39</v>
      </c>
      <c r="B49" s="190"/>
      <c r="C49" s="190"/>
      <c r="D49" s="190"/>
      <c r="E49" s="190"/>
      <c r="F49" s="195"/>
      <c r="G49" s="193"/>
      <c r="H49" s="193"/>
      <c r="I49" s="193"/>
      <c r="J49" s="193"/>
      <c r="K49" s="193"/>
      <c r="L49" s="193"/>
      <c r="M49" s="194">
        <f t="shared" si="1"/>
        <v>0</v>
      </c>
      <c r="N49" s="187"/>
      <c r="O49" s="186"/>
      <c r="P49" s="186"/>
      <c r="Q49" s="186"/>
      <c r="R49" s="186"/>
      <c r="S49" s="186"/>
      <c r="T49" s="186"/>
      <c r="U49" s="186"/>
      <c r="V49" s="186"/>
      <c r="W49" s="186"/>
      <c r="X49" s="186"/>
      <c r="Y49" s="186"/>
      <c r="Z49" s="186"/>
      <c r="AA49" s="186"/>
      <c r="AB49" s="186"/>
      <c r="AC49" s="186"/>
    </row>
    <row r="50" spans="1:29" s="188" customFormat="1" ht="15">
      <c r="A50" s="189">
        <v>40</v>
      </c>
      <c r="B50" s="190"/>
      <c r="C50" s="190"/>
      <c r="D50" s="190"/>
      <c r="E50" s="190"/>
      <c r="F50" s="195"/>
      <c r="G50" s="193"/>
      <c r="H50" s="193"/>
      <c r="I50" s="193"/>
      <c r="J50" s="193"/>
      <c r="K50" s="193"/>
      <c r="L50" s="193"/>
      <c r="M50" s="194">
        <f t="shared" si="1"/>
        <v>0</v>
      </c>
      <c r="N50" s="187"/>
      <c r="O50" s="186"/>
      <c r="P50" s="186"/>
      <c r="Q50" s="186"/>
      <c r="R50" s="186"/>
      <c r="S50" s="186"/>
      <c r="T50" s="186"/>
      <c r="U50" s="186"/>
      <c r="V50" s="186"/>
      <c r="W50" s="186"/>
      <c r="X50" s="186"/>
      <c r="Y50" s="186"/>
      <c r="Z50" s="186"/>
      <c r="AA50" s="186"/>
      <c r="AB50" s="186"/>
      <c r="AC50" s="186"/>
    </row>
    <row r="51" spans="1:29" s="188" customFormat="1" ht="15">
      <c r="A51" s="189">
        <v>41</v>
      </c>
      <c r="B51" s="190"/>
      <c r="C51" s="190"/>
      <c r="D51" s="190"/>
      <c r="E51" s="190"/>
      <c r="F51" s="195"/>
      <c r="G51" s="193"/>
      <c r="H51" s="193"/>
      <c r="I51" s="193"/>
      <c r="J51" s="193"/>
      <c r="K51" s="193"/>
      <c r="L51" s="193"/>
      <c r="M51" s="194">
        <f t="shared" si="1"/>
        <v>0</v>
      </c>
      <c r="N51" s="187"/>
      <c r="O51" s="186"/>
      <c r="P51" s="186"/>
      <c r="Q51" s="186"/>
      <c r="R51" s="186"/>
      <c r="S51" s="186"/>
      <c r="T51" s="186"/>
      <c r="U51" s="186"/>
      <c r="V51" s="186"/>
      <c r="W51" s="186"/>
      <c r="X51" s="186"/>
      <c r="Y51" s="186"/>
      <c r="Z51" s="186"/>
      <c r="AA51" s="186"/>
      <c r="AB51" s="186"/>
      <c r="AC51" s="186"/>
    </row>
    <row r="52" spans="1:29" s="188" customFormat="1" ht="15">
      <c r="A52" s="189">
        <v>42</v>
      </c>
      <c r="B52" s="190"/>
      <c r="C52" s="190"/>
      <c r="D52" s="190"/>
      <c r="E52" s="190"/>
      <c r="F52" s="195"/>
      <c r="G52" s="193"/>
      <c r="H52" s="193"/>
      <c r="I52" s="193"/>
      <c r="J52" s="193"/>
      <c r="K52" s="193"/>
      <c r="L52" s="193"/>
      <c r="M52" s="194">
        <f t="shared" si="1"/>
        <v>0</v>
      </c>
      <c r="N52" s="187"/>
      <c r="O52" s="186"/>
      <c r="P52" s="186"/>
      <c r="Q52" s="186"/>
      <c r="R52" s="186"/>
      <c r="S52" s="186"/>
      <c r="T52" s="186"/>
      <c r="U52" s="186"/>
      <c r="V52" s="186"/>
      <c r="W52" s="186"/>
      <c r="X52" s="186"/>
      <c r="Y52" s="186"/>
      <c r="Z52" s="186"/>
      <c r="AA52" s="186"/>
      <c r="AB52" s="186"/>
      <c r="AC52" s="186"/>
    </row>
    <row r="53" spans="1:29" s="188" customFormat="1" ht="15">
      <c r="A53" s="189">
        <v>43</v>
      </c>
      <c r="B53" s="190"/>
      <c r="C53" s="190"/>
      <c r="D53" s="190"/>
      <c r="E53" s="190"/>
      <c r="F53" s="195"/>
      <c r="G53" s="193"/>
      <c r="H53" s="193"/>
      <c r="I53" s="193"/>
      <c r="J53" s="193"/>
      <c r="K53" s="193"/>
      <c r="L53" s="193"/>
      <c r="M53" s="194">
        <f t="shared" si="1"/>
        <v>0</v>
      </c>
      <c r="N53" s="187"/>
      <c r="O53" s="186"/>
      <c r="P53" s="186"/>
      <c r="Q53" s="186"/>
      <c r="R53" s="186"/>
      <c r="S53" s="186"/>
      <c r="T53" s="186"/>
      <c r="U53" s="186"/>
      <c r="V53" s="186"/>
      <c r="W53" s="186"/>
      <c r="X53" s="186"/>
      <c r="Y53" s="186"/>
      <c r="Z53" s="186"/>
      <c r="AA53" s="186"/>
      <c r="AB53" s="186"/>
      <c r="AC53" s="186"/>
    </row>
    <row r="54" spans="1:29" s="188" customFormat="1" ht="15">
      <c r="A54" s="189">
        <v>44</v>
      </c>
      <c r="B54" s="190"/>
      <c r="C54" s="190"/>
      <c r="D54" s="190"/>
      <c r="E54" s="190"/>
      <c r="F54" s="195"/>
      <c r="G54" s="193"/>
      <c r="H54" s="193"/>
      <c r="I54" s="193"/>
      <c r="J54" s="193"/>
      <c r="K54" s="193"/>
      <c r="L54" s="193"/>
      <c r="M54" s="194">
        <f t="shared" si="1"/>
        <v>0</v>
      </c>
      <c r="N54" s="187"/>
      <c r="O54" s="186"/>
      <c r="P54" s="186"/>
      <c r="Q54" s="186"/>
      <c r="R54" s="186"/>
      <c r="S54" s="186"/>
      <c r="T54" s="186"/>
      <c r="U54" s="186"/>
      <c r="V54" s="186"/>
      <c r="W54" s="186"/>
      <c r="X54" s="186"/>
      <c r="Y54" s="186"/>
      <c r="Z54" s="186"/>
      <c r="AA54" s="186"/>
      <c r="AB54" s="186"/>
      <c r="AC54" s="186"/>
    </row>
    <row r="55" spans="1:29" s="188" customFormat="1" ht="15">
      <c r="A55" s="189">
        <v>45</v>
      </c>
      <c r="B55" s="190"/>
      <c r="C55" s="190"/>
      <c r="D55" s="190"/>
      <c r="E55" s="190"/>
      <c r="F55" s="195"/>
      <c r="G55" s="193"/>
      <c r="H55" s="193"/>
      <c r="I55" s="193"/>
      <c r="J55" s="193"/>
      <c r="K55" s="193"/>
      <c r="L55" s="193"/>
      <c r="M55" s="194">
        <f t="shared" si="1"/>
        <v>0</v>
      </c>
      <c r="N55" s="187"/>
      <c r="O55" s="186"/>
      <c r="P55" s="186"/>
      <c r="Q55" s="186"/>
      <c r="R55" s="186"/>
      <c r="S55" s="186"/>
      <c r="T55" s="186"/>
      <c r="U55" s="186"/>
      <c r="V55" s="186"/>
      <c r="W55" s="186"/>
      <c r="X55" s="186"/>
      <c r="Y55" s="186"/>
      <c r="Z55" s="186"/>
      <c r="AA55" s="186"/>
      <c r="AB55" s="186"/>
      <c r="AC55" s="186"/>
    </row>
    <row r="56" spans="1:29" s="188" customFormat="1" ht="15">
      <c r="A56" s="189">
        <v>46</v>
      </c>
      <c r="B56" s="190"/>
      <c r="C56" s="190"/>
      <c r="D56" s="190"/>
      <c r="E56" s="190"/>
      <c r="F56" s="195"/>
      <c r="G56" s="193"/>
      <c r="H56" s="193"/>
      <c r="I56" s="193"/>
      <c r="J56" s="193"/>
      <c r="K56" s="193"/>
      <c r="L56" s="193"/>
      <c r="M56" s="194">
        <f t="shared" si="1"/>
        <v>0</v>
      </c>
      <c r="N56" s="187"/>
      <c r="O56" s="186"/>
      <c r="P56" s="186"/>
      <c r="Q56" s="186"/>
      <c r="R56" s="186"/>
      <c r="S56" s="186"/>
      <c r="T56" s="186"/>
      <c r="U56" s="186"/>
      <c r="V56" s="186"/>
      <c r="W56" s="186"/>
      <c r="X56" s="186"/>
      <c r="Y56" s="186"/>
      <c r="Z56" s="186"/>
      <c r="AA56" s="186"/>
      <c r="AB56" s="186"/>
      <c r="AC56" s="186"/>
    </row>
    <row r="57" spans="1:29" s="188" customFormat="1" ht="15">
      <c r="A57" s="189">
        <v>47</v>
      </c>
      <c r="B57" s="190"/>
      <c r="C57" s="190"/>
      <c r="D57" s="190"/>
      <c r="E57" s="190"/>
      <c r="F57" s="195"/>
      <c r="G57" s="193"/>
      <c r="H57" s="193"/>
      <c r="I57" s="193"/>
      <c r="J57" s="193"/>
      <c r="K57" s="193"/>
      <c r="L57" s="193"/>
      <c r="M57" s="194">
        <f t="shared" si="1"/>
        <v>0</v>
      </c>
      <c r="N57" s="187"/>
      <c r="O57" s="186"/>
      <c r="P57" s="186"/>
      <c r="Q57" s="186"/>
      <c r="R57" s="186"/>
      <c r="S57" s="186"/>
      <c r="T57" s="186"/>
      <c r="U57" s="186"/>
      <c r="V57" s="186"/>
      <c r="W57" s="186"/>
      <c r="X57" s="186"/>
      <c r="Y57" s="186"/>
      <c r="Z57" s="186"/>
      <c r="AA57" s="186"/>
      <c r="AB57" s="186"/>
      <c r="AC57" s="186"/>
    </row>
    <row r="58" spans="1:29" s="188" customFormat="1" ht="15">
      <c r="A58" s="189">
        <v>48</v>
      </c>
      <c r="B58" s="190"/>
      <c r="C58" s="190"/>
      <c r="D58" s="190"/>
      <c r="E58" s="190"/>
      <c r="F58" s="195"/>
      <c r="G58" s="193"/>
      <c r="H58" s="193"/>
      <c r="I58" s="193"/>
      <c r="J58" s="193"/>
      <c r="K58" s="193"/>
      <c r="L58" s="193"/>
      <c r="M58" s="194">
        <f t="shared" si="1"/>
        <v>0</v>
      </c>
      <c r="N58" s="187"/>
      <c r="O58" s="186"/>
      <c r="P58" s="186"/>
      <c r="Q58" s="186"/>
      <c r="R58" s="186"/>
      <c r="S58" s="186"/>
      <c r="T58" s="186"/>
      <c r="U58" s="186"/>
      <c r="V58" s="186"/>
      <c r="W58" s="186"/>
      <c r="X58" s="186"/>
      <c r="Y58" s="186"/>
      <c r="Z58" s="186"/>
      <c r="AA58" s="186"/>
      <c r="AB58" s="186"/>
      <c r="AC58" s="186"/>
    </row>
    <row r="59" spans="1:29" s="188" customFormat="1" ht="15">
      <c r="A59" s="189">
        <v>49</v>
      </c>
      <c r="B59" s="190"/>
      <c r="C59" s="190"/>
      <c r="D59" s="190"/>
      <c r="E59" s="190"/>
      <c r="F59" s="195"/>
      <c r="G59" s="193"/>
      <c r="H59" s="193"/>
      <c r="I59" s="193"/>
      <c r="J59" s="193"/>
      <c r="K59" s="193"/>
      <c r="L59" s="193"/>
      <c r="M59" s="194">
        <f t="shared" si="1"/>
        <v>0</v>
      </c>
      <c r="N59" s="187"/>
      <c r="O59" s="186"/>
      <c r="P59" s="186"/>
      <c r="Q59" s="186"/>
      <c r="R59" s="186"/>
      <c r="S59" s="186"/>
      <c r="T59" s="186"/>
      <c r="U59" s="186"/>
      <c r="V59" s="186"/>
      <c r="W59" s="186"/>
      <c r="X59" s="186"/>
      <c r="Y59" s="186"/>
      <c r="Z59" s="186"/>
      <c r="AA59" s="186"/>
      <c r="AB59" s="186"/>
      <c r="AC59" s="186"/>
    </row>
    <row r="60" spans="1:29" s="188" customFormat="1" ht="15">
      <c r="A60" s="189">
        <v>50</v>
      </c>
      <c r="B60" s="190"/>
      <c r="C60" s="190"/>
      <c r="D60" s="190"/>
      <c r="E60" s="190"/>
      <c r="F60" s="195"/>
      <c r="G60" s="193"/>
      <c r="H60" s="193"/>
      <c r="I60" s="193"/>
      <c r="J60" s="193"/>
      <c r="K60" s="193"/>
      <c r="L60" s="193"/>
      <c r="M60" s="194">
        <f t="shared" si="1"/>
        <v>0</v>
      </c>
      <c r="N60" s="187"/>
      <c r="O60" s="186"/>
      <c r="P60" s="186"/>
      <c r="Q60" s="186"/>
      <c r="R60" s="186"/>
      <c r="S60" s="186"/>
      <c r="T60" s="186"/>
      <c r="U60" s="186"/>
      <c r="V60" s="186"/>
      <c r="W60" s="186"/>
      <c r="X60" s="186"/>
      <c r="Y60" s="186"/>
      <c r="Z60" s="186"/>
      <c r="AA60" s="186"/>
      <c r="AB60" s="186"/>
      <c r="AC60" s="186"/>
    </row>
    <row r="61" spans="1:29" s="188" customFormat="1" ht="15">
      <c r="A61" s="189">
        <v>51</v>
      </c>
      <c r="B61" s="190"/>
      <c r="C61" s="190"/>
      <c r="D61" s="190"/>
      <c r="E61" s="190"/>
      <c r="F61" s="195"/>
      <c r="G61" s="193"/>
      <c r="H61" s="193"/>
      <c r="I61" s="193"/>
      <c r="J61" s="193"/>
      <c r="K61" s="193"/>
      <c r="L61" s="193"/>
      <c r="M61" s="194">
        <f t="shared" si="1"/>
        <v>0</v>
      </c>
      <c r="N61" s="187"/>
      <c r="O61" s="186"/>
      <c r="P61" s="186"/>
      <c r="Q61" s="186"/>
      <c r="R61" s="186"/>
      <c r="S61" s="186"/>
      <c r="T61" s="186"/>
      <c r="U61" s="186"/>
      <c r="V61" s="186"/>
      <c r="W61" s="186"/>
      <c r="X61" s="186"/>
      <c r="Y61" s="186"/>
      <c r="Z61" s="186"/>
      <c r="AA61" s="186"/>
      <c r="AB61" s="186"/>
      <c r="AC61" s="186"/>
    </row>
    <row r="62" spans="1:29" s="188" customFormat="1" ht="15">
      <c r="A62" s="189">
        <v>52</v>
      </c>
      <c r="B62" s="190"/>
      <c r="C62" s="190"/>
      <c r="D62" s="190"/>
      <c r="E62" s="190"/>
      <c r="F62" s="195"/>
      <c r="G62" s="193"/>
      <c r="H62" s="193"/>
      <c r="I62" s="193"/>
      <c r="J62" s="193"/>
      <c r="K62" s="193"/>
      <c r="L62" s="193"/>
      <c r="M62" s="194">
        <f t="shared" si="1"/>
        <v>0</v>
      </c>
      <c r="N62" s="187"/>
      <c r="O62" s="186"/>
      <c r="P62" s="186"/>
      <c r="Q62" s="186"/>
      <c r="R62" s="186"/>
      <c r="S62" s="186"/>
      <c r="T62" s="186"/>
      <c r="U62" s="186"/>
      <c r="V62" s="186"/>
      <c r="W62" s="186"/>
      <c r="X62" s="186"/>
      <c r="Y62" s="186"/>
      <c r="Z62" s="186"/>
      <c r="AA62" s="186"/>
      <c r="AB62" s="186"/>
      <c r="AC62" s="186"/>
    </row>
    <row r="63" spans="1:29" s="188" customFormat="1" ht="15">
      <c r="A63" s="189">
        <v>53</v>
      </c>
      <c r="B63" s="190"/>
      <c r="C63" s="190"/>
      <c r="D63" s="190"/>
      <c r="E63" s="190"/>
      <c r="F63" s="195"/>
      <c r="G63" s="193"/>
      <c r="H63" s="193"/>
      <c r="I63" s="193"/>
      <c r="J63" s="193"/>
      <c r="K63" s="193"/>
      <c r="L63" s="193"/>
      <c r="M63" s="194">
        <f t="shared" si="1"/>
        <v>0</v>
      </c>
      <c r="N63" s="187"/>
      <c r="O63" s="186"/>
      <c r="P63" s="186"/>
      <c r="Q63" s="186"/>
      <c r="R63" s="186"/>
      <c r="S63" s="186"/>
      <c r="T63" s="186"/>
      <c r="U63" s="186"/>
      <c r="V63" s="186"/>
      <c r="W63" s="186"/>
      <c r="X63" s="186"/>
      <c r="Y63" s="186"/>
      <c r="Z63" s="186"/>
      <c r="AA63" s="186"/>
      <c r="AB63" s="186"/>
      <c r="AC63" s="186"/>
    </row>
    <row r="64" spans="1:29" s="188" customFormat="1" ht="15">
      <c r="A64" s="189">
        <v>54</v>
      </c>
      <c r="B64" s="190"/>
      <c r="C64" s="190"/>
      <c r="D64" s="190"/>
      <c r="E64" s="190"/>
      <c r="F64" s="195"/>
      <c r="G64" s="193"/>
      <c r="H64" s="193"/>
      <c r="I64" s="193"/>
      <c r="J64" s="193"/>
      <c r="K64" s="193"/>
      <c r="L64" s="193"/>
      <c r="M64" s="194">
        <f t="shared" si="1"/>
        <v>0</v>
      </c>
      <c r="N64" s="187"/>
      <c r="O64" s="186"/>
      <c r="P64" s="186"/>
      <c r="Q64" s="186"/>
      <c r="R64" s="186"/>
      <c r="S64" s="186"/>
      <c r="T64" s="186"/>
      <c r="U64" s="186"/>
      <c r="V64" s="186"/>
      <c r="W64" s="186"/>
      <c r="X64" s="186"/>
      <c r="Y64" s="186"/>
      <c r="Z64" s="186"/>
      <c r="AA64" s="186"/>
      <c r="AB64" s="186"/>
      <c r="AC64" s="186"/>
    </row>
    <row r="65" spans="1:29" s="188" customFormat="1" ht="15">
      <c r="A65" s="189">
        <v>55</v>
      </c>
      <c r="B65" s="190"/>
      <c r="C65" s="190"/>
      <c r="D65" s="190"/>
      <c r="E65" s="190"/>
      <c r="F65" s="195"/>
      <c r="G65" s="193"/>
      <c r="H65" s="193"/>
      <c r="I65" s="193"/>
      <c r="J65" s="193"/>
      <c r="K65" s="193"/>
      <c r="L65" s="193"/>
      <c r="M65" s="194">
        <f t="shared" si="1"/>
        <v>0</v>
      </c>
      <c r="N65" s="187"/>
      <c r="O65" s="186"/>
      <c r="P65" s="186"/>
      <c r="Q65" s="186"/>
      <c r="R65" s="186"/>
      <c r="S65" s="186"/>
      <c r="T65" s="186"/>
      <c r="U65" s="186"/>
      <c r="V65" s="186"/>
      <c r="W65" s="186"/>
      <c r="X65" s="186"/>
      <c r="Y65" s="186"/>
      <c r="Z65" s="186"/>
      <c r="AA65" s="186"/>
      <c r="AB65" s="186"/>
      <c r="AC65" s="186"/>
    </row>
    <row r="66" spans="1:29" s="188" customFormat="1" ht="15">
      <c r="A66" s="189">
        <v>56</v>
      </c>
      <c r="B66" s="190"/>
      <c r="C66" s="190"/>
      <c r="D66" s="190"/>
      <c r="E66" s="190"/>
      <c r="F66" s="195"/>
      <c r="G66" s="193"/>
      <c r="H66" s="193"/>
      <c r="I66" s="193"/>
      <c r="J66" s="193"/>
      <c r="K66" s="193"/>
      <c r="L66" s="193"/>
      <c r="M66" s="194">
        <f t="shared" si="1"/>
        <v>0</v>
      </c>
      <c r="N66" s="187"/>
      <c r="O66" s="186"/>
      <c r="P66" s="186"/>
      <c r="Q66" s="186"/>
      <c r="R66" s="186"/>
      <c r="S66" s="186"/>
      <c r="T66" s="186"/>
      <c r="U66" s="186"/>
      <c r="V66" s="186"/>
      <c r="W66" s="186"/>
      <c r="X66" s="186"/>
      <c r="Y66" s="186"/>
      <c r="Z66" s="186"/>
      <c r="AA66" s="186"/>
      <c r="AB66" s="186"/>
      <c r="AC66" s="186"/>
    </row>
    <row r="67" spans="1:29" s="188" customFormat="1" ht="15">
      <c r="A67" s="189">
        <v>57</v>
      </c>
      <c r="B67" s="190"/>
      <c r="C67" s="190"/>
      <c r="D67" s="190"/>
      <c r="E67" s="190"/>
      <c r="F67" s="195"/>
      <c r="G67" s="193"/>
      <c r="H67" s="193"/>
      <c r="I67" s="193"/>
      <c r="J67" s="193"/>
      <c r="K67" s="193"/>
      <c r="L67" s="193"/>
      <c r="M67" s="194">
        <f t="shared" si="1"/>
        <v>0</v>
      </c>
      <c r="N67" s="187"/>
      <c r="O67" s="186"/>
      <c r="P67" s="186"/>
      <c r="Q67" s="186"/>
      <c r="R67" s="186"/>
      <c r="S67" s="186"/>
      <c r="T67" s="186"/>
      <c r="U67" s="186"/>
      <c r="V67" s="186"/>
      <c r="W67" s="186"/>
      <c r="X67" s="186"/>
      <c r="Y67" s="186"/>
      <c r="Z67" s="186"/>
      <c r="AA67" s="186"/>
      <c r="AB67" s="186"/>
      <c r="AC67" s="186"/>
    </row>
    <row r="68" spans="1:29" s="188" customFormat="1" ht="15">
      <c r="A68" s="189">
        <v>58</v>
      </c>
      <c r="B68" s="190"/>
      <c r="C68" s="190"/>
      <c r="D68" s="190"/>
      <c r="E68" s="190"/>
      <c r="F68" s="195"/>
      <c r="G68" s="193"/>
      <c r="H68" s="193"/>
      <c r="I68" s="193"/>
      <c r="J68" s="193"/>
      <c r="K68" s="193"/>
      <c r="L68" s="193"/>
      <c r="M68" s="194">
        <f t="shared" si="1"/>
        <v>0</v>
      </c>
      <c r="N68" s="187"/>
      <c r="O68" s="186"/>
      <c r="P68" s="186"/>
      <c r="Q68" s="186"/>
      <c r="R68" s="186"/>
      <c r="S68" s="186"/>
      <c r="T68" s="186"/>
      <c r="U68" s="186"/>
      <c r="V68" s="186"/>
      <c r="W68" s="186"/>
      <c r="X68" s="186"/>
      <c r="Y68" s="186"/>
      <c r="Z68" s="186"/>
      <c r="AA68" s="186"/>
      <c r="AB68" s="186"/>
      <c r="AC68" s="186"/>
    </row>
    <row r="69" spans="1:29" s="188" customFormat="1" ht="15">
      <c r="A69" s="189">
        <v>59</v>
      </c>
      <c r="B69" s="190"/>
      <c r="C69" s="190"/>
      <c r="D69" s="190"/>
      <c r="E69" s="190"/>
      <c r="F69" s="195"/>
      <c r="G69" s="193"/>
      <c r="H69" s="193"/>
      <c r="I69" s="193"/>
      <c r="J69" s="193"/>
      <c r="K69" s="193"/>
      <c r="L69" s="193"/>
      <c r="M69" s="194">
        <f t="shared" si="1"/>
        <v>0</v>
      </c>
      <c r="N69" s="187"/>
      <c r="O69" s="186"/>
      <c r="P69" s="186"/>
      <c r="Q69" s="186"/>
      <c r="R69" s="186"/>
      <c r="S69" s="186"/>
      <c r="T69" s="186"/>
      <c r="U69" s="186"/>
      <c r="V69" s="186"/>
      <c r="W69" s="186"/>
      <c r="X69" s="186"/>
      <c r="Y69" s="186"/>
      <c r="Z69" s="186"/>
      <c r="AA69" s="186"/>
      <c r="AB69" s="186"/>
      <c r="AC69" s="186"/>
    </row>
    <row r="70" spans="1:29" s="188" customFormat="1" ht="15">
      <c r="A70" s="189">
        <v>60</v>
      </c>
      <c r="B70" s="190"/>
      <c r="C70" s="190"/>
      <c r="D70" s="190"/>
      <c r="E70" s="190"/>
      <c r="F70" s="195"/>
      <c r="G70" s="193"/>
      <c r="H70" s="193"/>
      <c r="I70" s="193"/>
      <c r="J70" s="193"/>
      <c r="K70" s="193"/>
      <c r="L70" s="193"/>
      <c r="M70" s="194">
        <f t="shared" si="1"/>
        <v>0</v>
      </c>
      <c r="N70" s="187"/>
      <c r="O70" s="186"/>
      <c r="P70" s="186"/>
      <c r="Q70" s="186"/>
      <c r="R70" s="186"/>
      <c r="S70" s="186"/>
      <c r="T70" s="186"/>
      <c r="U70" s="186"/>
      <c r="V70" s="186"/>
      <c r="W70" s="186"/>
      <c r="X70" s="186"/>
      <c r="Y70" s="186"/>
      <c r="Z70" s="186"/>
      <c r="AA70" s="186"/>
      <c r="AB70" s="186"/>
      <c r="AC70" s="186"/>
    </row>
    <row r="71" spans="1:29" s="188" customFormat="1" ht="15">
      <c r="A71" s="189">
        <v>61</v>
      </c>
      <c r="B71" s="190"/>
      <c r="C71" s="190"/>
      <c r="D71" s="190"/>
      <c r="E71" s="190"/>
      <c r="F71" s="195"/>
      <c r="G71" s="193"/>
      <c r="H71" s="193"/>
      <c r="I71" s="193"/>
      <c r="J71" s="193"/>
      <c r="K71" s="193"/>
      <c r="L71" s="193"/>
      <c r="M71" s="194">
        <f t="shared" si="1"/>
        <v>0</v>
      </c>
      <c r="N71" s="187"/>
      <c r="O71" s="186"/>
      <c r="P71" s="186"/>
      <c r="Q71" s="186"/>
      <c r="R71" s="186"/>
      <c r="S71" s="186"/>
      <c r="T71" s="186"/>
      <c r="U71" s="186"/>
      <c r="V71" s="186"/>
      <c r="W71" s="186"/>
      <c r="X71" s="186"/>
      <c r="Y71" s="186"/>
      <c r="Z71" s="186"/>
      <c r="AA71" s="186"/>
      <c r="AB71" s="186"/>
      <c r="AC71" s="186"/>
    </row>
    <row r="72" spans="1:29" s="188" customFormat="1" ht="15">
      <c r="A72" s="189">
        <v>62</v>
      </c>
      <c r="B72" s="190"/>
      <c r="C72" s="190"/>
      <c r="D72" s="190"/>
      <c r="E72" s="190"/>
      <c r="F72" s="195"/>
      <c r="G72" s="193"/>
      <c r="H72" s="193"/>
      <c r="I72" s="193"/>
      <c r="J72" s="193"/>
      <c r="K72" s="193"/>
      <c r="L72" s="193"/>
      <c r="M72" s="194">
        <f t="shared" si="1"/>
        <v>0</v>
      </c>
      <c r="N72" s="187"/>
      <c r="O72" s="186"/>
      <c r="P72" s="186"/>
      <c r="Q72" s="186"/>
      <c r="R72" s="186"/>
      <c r="S72" s="186"/>
      <c r="T72" s="186"/>
      <c r="U72" s="186"/>
      <c r="V72" s="186"/>
      <c r="W72" s="186"/>
      <c r="X72" s="186"/>
      <c r="Y72" s="186"/>
      <c r="Z72" s="186"/>
      <c r="AA72" s="186"/>
      <c r="AB72" s="186"/>
      <c r="AC72" s="186"/>
    </row>
    <row r="73" spans="1:29" s="188" customFormat="1" ht="15">
      <c r="A73" s="189">
        <v>63</v>
      </c>
      <c r="B73" s="190"/>
      <c r="C73" s="190"/>
      <c r="D73" s="190"/>
      <c r="E73" s="190"/>
      <c r="F73" s="195"/>
      <c r="G73" s="193"/>
      <c r="H73" s="193"/>
      <c r="I73" s="193"/>
      <c r="J73" s="193"/>
      <c r="K73" s="193"/>
      <c r="L73" s="193"/>
      <c r="M73" s="194">
        <f t="shared" si="1"/>
        <v>0</v>
      </c>
      <c r="N73" s="187"/>
      <c r="O73" s="186"/>
      <c r="P73" s="186"/>
      <c r="Q73" s="186"/>
      <c r="R73" s="186"/>
      <c r="S73" s="186"/>
      <c r="T73" s="186"/>
      <c r="U73" s="186"/>
      <c r="V73" s="186"/>
      <c r="W73" s="186"/>
      <c r="X73" s="186"/>
      <c r="Y73" s="186"/>
      <c r="Z73" s="186"/>
      <c r="AA73" s="186"/>
      <c r="AB73" s="186"/>
      <c r="AC73" s="186"/>
    </row>
    <row r="74" spans="1:29" s="188" customFormat="1" ht="15">
      <c r="A74" s="189">
        <v>64</v>
      </c>
      <c r="B74" s="190"/>
      <c r="C74" s="190"/>
      <c r="D74" s="190"/>
      <c r="E74" s="190"/>
      <c r="F74" s="195"/>
      <c r="G74" s="193"/>
      <c r="H74" s="193"/>
      <c r="I74" s="193"/>
      <c r="J74" s="193"/>
      <c r="K74" s="193"/>
      <c r="L74" s="193"/>
      <c r="M74" s="194">
        <f t="shared" si="1"/>
        <v>0</v>
      </c>
      <c r="N74" s="187"/>
      <c r="O74" s="186"/>
      <c r="P74" s="186"/>
      <c r="Q74" s="186"/>
      <c r="R74" s="186"/>
      <c r="S74" s="186"/>
      <c r="T74" s="186"/>
      <c r="U74" s="186"/>
      <c r="V74" s="186"/>
      <c r="W74" s="186"/>
      <c r="X74" s="186"/>
      <c r="Y74" s="186"/>
      <c r="Z74" s="186"/>
      <c r="AA74" s="186"/>
      <c r="AB74" s="186"/>
      <c r="AC74" s="186"/>
    </row>
    <row r="75" spans="1:29" s="188" customFormat="1" ht="15">
      <c r="A75" s="189">
        <v>65</v>
      </c>
      <c r="B75" s="190"/>
      <c r="C75" s="190"/>
      <c r="D75" s="190"/>
      <c r="E75" s="190"/>
      <c r="F75" s="195"/>
      <c r="G75" s="193"/>
      <c r="H75" s="193"/>
      <c r="I75" s="193"/>
      <c r="J75" s="193"/>
      <c r="K75" s="193"/>
      <c r="L75" s="193"/>
      <c r="M75" s="194">
        <f aca="true" t="shared" si="2" ref="M75:M93">+SUM(G75:L75)</f>
        <v>0</v>
      </c>
      <c r="N75" s="187"/>
      <c r="O75" s="186"/>
      <c r="P75" s="186"/>
      <c r="Q75" s="186"/>
      <c r="R75" s="186"/>
      <c r="S75" s="186"/>
      <c r="T75" s="186"/>
      <c r="U75" s="186"/>
      <c r="V75" s="186"/>
      <c r="W75" s="186"/>
      <c r="X75" s="186"/>
      <c r="Y75" s="186"/>
      <c r="Z75" s="186"/>
      <c r="AA75" s="186"/>
      <c r="AB75" s="186"/>
      <c r="AC75" s="186"/>
    </row>
    <row r="76" spans="1:29" s="188" customFormat="1" ht="15">
      <c r="A76" s="189">
        <v>66</v>
      </c>
      <c r="B76" s="190"/>
      <c r="C76" s="190"/>
      <c r="D76" s="190"/>
      <c r="E76" s="190"/>
      <c r="F76" s="195"/>
      <c r="G76" s="193"/>
      <c r="H76" s="193"/>
      <c r="I76" s="193"/>
      <c r="J76" s="193"/>
      <c r="K76" s="193"/>
      <c r="L76" s="193"/>
      <c r="M76" s="194">
        <f t="shared" si="2"/>
        <v>0</v>
      </c>
      <c r="N76" s="187"/>
      <c r="O76" s="186"/>
      <c r="P76" s="186"/>
      <c r="Q76" s="186"/>
      <c r="R76" s="186"/>
      <c r="S76" s="186"/>
      <c r="T76" s="186"/>
      <c r="U76" s="186"/>
      <c r="V76" s="186"/>
      <c r="W76" s="186"/>
      <c r="X76" s="186"/>
      <c r="Y76" s="186"/>
      <c r="Z76" s="186"/>
      <c r="AA76" s="186"/>
      <c r="AB76" s="186"/>
      <c r="AC76" s="186"/>
    </row>
    <row r="77" spans="1:29" s="188" customFormat="1" ht="15">
      <c r="A77" s="189">
        <v>67</v>
      </c>
      <c r="B77" s="190"/>
      <c r="C77" s="190"/>
      <c r="D77" s="190"/>
      <c r="E77" s="190"/>
      <c r="F77" s="195"/>
      <c r="G77" s="193"/>
      <c r="H77" s="193"/>
      <c r="I77" s="193"/>
      <c r="J77" s="193"/>
      <c r="K77" s="193"/>
      <c r="L77" s="193"/>
      <c r="M77" s="194">
        <f t="shared" si="2"/>
        <v>0</v>
      </c>
      <c r="N77" s="187"/>
      <c r="O77" s="186"/>
      <c r="P77" s="186"/>
      <c r="Q77" s="186"/>
      <c r="R77" s="186"/>
      <c r="S77" s="186"/>
      <c r="T77" s="186"/>
      <c r="U77" s="186"/>
      <c r="V77" s="186"/>
      <c r="W77" s="186"/>
      <c r="X77" s="186"/>
      <c r="Y77" s="186"/>
      <c r="Z77" s="186"/>
      <c r="AA77" s="186"/>
      <c r="AB77" s="186"/>
      <c r="AC77" s="186"/>
    </row>
    <row r="78" spans="1:29" s="188" customFormat="1" ht="15">
      <c r="A78" s="189">
        <v>68</v>
      </c>
      <c r="B78" s="190"/>
      <c r="C78" s="190"/>
      <c r="D78" s="190"/>
      <c r="E78" s="190"/>
      <c r="F78" s="195"/>
      <c r="G78" s="193"/>
      <c r="H78" s="193"/>
      <c r="I78" s="193"/>
      <c r="J78" s="193"/>
      <c r="K78" s="193"/>
      <c r="L78" s="193"/>
      <c r="M78" s="194">
        <f t="shared" si="2"/>
        <v>0</v>
      </c>
      <c r="N78" s="187"/>
      <c r="O78" s="186"/>
      <c r="P78" s="186"/>
      <c r="Q78" s="186"/>
      <c r="R78" s="186"/>
      <c r="S78" s="186"/>
      <c r="T78" s="186"/>
      <c r="U78" s="186"/>
      <c r="V78" s="186"/>
      <c r="W78" s="186"/>
      <c r="X78" s="186"/>
      <c r="Y78" s="186"/>
      <c r="Z78" s="186"/>
      <c r="AA78" s="186"/>
      <c r="AB78" s="186"/>
      <c r="AC78" s="186"/>
    </row>
    <row r="79" spans="1:29" s="188" customFormat="1" ht="15">
      <c r="A79" s="189">
        <v>69</v>
      </c>
      <c r="B79" s="190"/>
      <c r="C79" s="190"/>
      <c r="D79" s="190"/>
      <c r="E79" s="190"/>
      <c r="F79" s="195"/>
      <c r="G79" s="193"/>
      <c r="H79" s="193"/>
      <c r="I79" s="193"/>
      <c r="J79" s="193"/>
      <c r="K79" s="193"/>
      <c r="L79" s="193"/>
      <c r="M79" s="194">
        <f t="shared" si="2"/>
        <v>0</v>
      </c>
      <c r="N79" s="187"/>
      <c r="O79" s="186"/>
      <c r="P79" s="186"/>
      <c r="Q79" s="186"/>
      <c r="R79" s="186"/>
      <c r="S79" s="186"/>
      <c r="T79" s="186"/>
      <c r="U79" s="186"/>
      <c r="V79" s="186"/>
      <c r="W79" s="186"/>
      <c r="X79" s="186"/>
      <c r="Y79" s="186"/>
      <c r="Z79" s="186"/>
      <c r="AA79" s="186"/>
      <c r="AB79" s="186"/>
      <c r="AC79" s="186"/>
    </row>
    <row r="80" spans="1:29" s="188" customFormat="1" ht="15">
      <c r="A80" s="189">
        <v>70</v>
      </c>
      <c r="B80" s="190"/>
      <c r="C80" s="190"/>
      <c r="D80" s="190"/>
      <c r="E80" s="190"/>
      <c r="F80" s="195"/>
      <c r="G80" s="193"/>
      <c r="H80" s="193"/>
      <c r="I80" s="193"/>
      <c r="J80" s="193"/>
      <c r="K80" s="193"/>
      <c r="L80" s="193"/>
      <c r="M80" s="194">
        <f t="shared" si="2"/>
        <v>0</v>
      </c>
      <c r="N80" s="187"/>
      <c r="O80" s="186"/>
      <c r="P80" s="186"/>
      <c r="Q80" s="186"/>
      <c r="R80" s="186"/>
      <c r="S80" s="186"/>
      <c r="T80" s="186"/>
      <c r="U80" s="186"/>
      <c r="V80" s="186"/>
      <c r="W80" s="186"/>
      <c r="X80" s="186"/>
      <c r="Y80" s="186"/>
      <c r="Z80" s="186"/>
      <c r="AA80" s="186"/>
      <c r="AB80" s="186"/>
      <c r="AC80" s="186"/>
    </row>
    <row r="81" spans="1:29" s="188" customFormat="1" ht="15">
      <c r="A81" s="189">
        <v>71</v>
      </c>
      <c r="B81" s="190"/>
      <c r="C81" s="190"/>
      <c r="D81" s="190"/>
      <c r="E81" s="190"/>
      <c r="F81" s="195"/>
      <c r="G81" s="193"/>
      <c r="H81" s="193"/>
      <c r="I81" s="193"/>
      <c r="J81" s="193"/>
      <c r="K81" s="193"/>
      <c r="L81" s="193"/>
      <c r="M81" s="194">
        <f t="shared" si="2"/>
        <v>0</v>
      </c>
      <c r="N81" s="187"/>
      <c r="O81" s="186"/>
      <c r="P81" s="186"/>
      <c r="Q81" s="186"/>
      <c r="R81" s="186"/>
      <c r="S81" s="186"/>
      <c r="T81" s="186"/>
      <c r="U81" s="186"/>
      <c r="V81" s="186"/>
      <c r="W81" s="186"/>
      <c r="X81" s="186"/>
      <c r="Y81" s="186"/>
      <c r="Z81" s="186"/>
      <c r="AA81" s="186"/>
      <c r="AB81" s="186"/>
      <c r="AC81" s="186"/>
    </row>
    <row r="82" spans="1:29" s="188" customFormat="1" ht="15">
      <c r="A82" s="189">
        <v>72</v>
      </c>
      <c r="B82" s="190"/>
      <c r="C82" s="190"/>
      <c r="D82" s="190"/>
      <c r="E82" s="190"/>
      <c r="F82" s="195"/>
      <c r="G82" s="193"/>
      <c r="H82" s="193"/>
      <c r="I82" s="193"/>
      <c r="J82" s="193"/>
      <c r="K82" s="193"/>
      <c r="L82" s="193"/>
      <c r="M82" s="194">
        <f t="shared" si="2"/>
        <v>0</v>
      </c>
      <c r="N82" s="187"/>
      <c r="O82" s="186"/>
      <c r="P82" s="186"/>
      <c r="Q82" s="186"/>
      <c r="R82" s="186"/>
      <c r="S82" s="186"/>
      <c r="T82" s="186"/>
      <c r="U82" s="186"/>
      <c r="V82" s="186"/>
      <c r="W82" s="186"/>
      <c r="X82" s="186"/>
      <c r="Y82" s="186"/>
      <c r="Z82" s="186"/>
      <c r="AA82" s="186"/>
      <c r="AB82" s="186"/>
      <c r="AC82" s="186"/>
    </row>
    <row r="83" spans="1:29" s="188" customFormat="1" ht="15">
      <c r="A83" s="189">
        <v>73</v>
      </c>
      <c r="B83" s="190"/>
      <c r="C83" s="190"/>
      <c r="D83" s="190"/>
      <c r="E83" s="190"/>
      <c r="F83" s="195"/>
      <c r="G83" s="193"/>
      <c r="H83" s="193"/>
      <c r="I83" s="193"/>
      <c r="J83" s="193"/>
      <c r="K83" s="193"/>
      <c r="L83" s="193"/>
      <c r="M83" s="194">
        <f t="shared" si="2"/>
        <v>0</v>
      </c>
      <c r="N83" s="187"/>
      <c r="O83" s="186"/>
      <c r="P83" s="186"/>
      <c r="Q83" s="186"/>
      <c r="R83" s="186"/>
      <c r="S83" s="186"/>
      <c r="T83" s="186"/>
      <c r="U83" s="186"/>
      <c r="V83" s="186"/>
      <c r="W83" s="186"/>
      <c r="X83" s="186"/>
      <c r="Y83" s="186"/>
      <c r="Z83" s="186"/>
      <c r="AA83" s="186"/>
      <c r="AB83" s="186"/>
      <c r="AC83" s="186"/>
    </row>
    <row r="84" spans="1:29" s="188" customFormat="1" ht="15">
      <c r="A84" s="189">
        <v>74</v>
      </c>
      <c r="B84" s="190"/>
      <c r="C84" s="190"/>
      <c r="D84" s="190"/>
      <c r="E84" s="190"/>
      <c r="F84" s="195"/>
      <c r="G84" s="193"/>
      <c r="H84" s="193"/>
      <c r="I84" s="193"/>
      <c r="J84" s="193"/>
      <c r="K84" s="193"/>
      <c r="L84" s="193"/>
      <c r="M84" s="194">
        <f t="shared" si="2"/>
        <v>0</v>
      </c>
      <c r="N84" s="187"/>
      <c r="O84" s="186"/>
      <c r="P84" s="186"/>
      <c r="Q84" s="186"/>
      <c r="R84" s="186"/>
      <c r="S84" s="186"/>
      <c r="T84" s="186"/>
      <c r="U84" s="186"/>
      <c r="V84" s="186"/>
      <c r="W84" s="186"/>
      <c r="X84" s="186"/>
      <c r="Y84" s="186"/>
      <c r="Z84" s="186"/>
      <c r="AA84" s="186"/>
      <c r="AB84" s="186"/>
      <c r="AC84" s="186"/>
    </row>
    <row r="85" spans="1:29" s="188" customFormat="1" ht="15">
      <c r="A85" s="189">
        <v>75</v>
      </c>
      <c r="B85" s="190"/>
      <c r="C85" s="190"/>
      <c r="D85" s="190"/>
      <c r="E85" s="190"/>
      <c r="F85" s="195"/>
      <c r="G85" s="193"/>
      <c r="H85" s="193"/>
      <c r="I85" s="193"/>
      <c r="J85" s="193"/>
      <c r="K85" s="193"/>
      <c r="L85" s="193"/>
      <c r="M85" s="194">
        <f t="shared" si="2"/>
        <v>0</v>
      </c>
      <c r="N85" s="187"/>
      <c r="O85" s="186"/>
      <c r="P85" s="186"/>
      <c r="Q85" s="186"/>
      <c r="R85" s="186"/>
      <c r="S85" s="186"/>
      <c r="T85" s="186"/>
      <c r="U85" s="186"/>
      <c r="V85" s="186"/>
      <c r="W85" s="186"/>
      <c r="X85" s="186"/>
      <c r="Y85" s="186"/>
      <c r="Z85" s="186"/>
      <c r="AA85" s="186"/>
      <c r="AB85" s="186"/>
      <c r="AC85" s="186"/>
    </row>
    <row r="86" spans="1:29" s="188" customFormat="1" ht="15">
      <c r="A86" s="189">
        <v>76</v>
      </c>
      <c r="B86" s="190"/>
      <c r="C86" s="190"/>
      <c r="D86" s="190"/>
      <c r="E86" s="190"/>
      <c r="F86" s="195"/>
      <c r="G86" s="193"/>
      <c r="H86" s="193"/>
      <c r="I86" s="193"/>
      <c r="J86" s="193"/>
      <c r="K86" s="193"/>
      <c r="L86" s="193"/>
      <c r="M86" s="194">
        <f t="shared" si="2"/>
        <v>0</v>
      </c>
      <c r="N86" s="187"/>
      <c r="O86" s="186"/>
      <c r="P86" s="186"/>
      <c r="Q86" s="186"/>
      <c r="R86" s="186"/>
      <c r="S86" s="186"/>
      <c r="T86" s="186"/>
      <c r="U86" s="186"/>
      <c r="V86" s="186"/>
      <c r="W86" s="186"/>
      <c r="X86" s="186"/>
      <c r="Y86" s="186"/>
      <c r="Z86" s="186"/>
      <c r="AA86" s="186"/>
      <c r="AB86" s="186"/>
      <c r="AC86" s="186"/>
    </row>
    <row r="87" spans="1:29" s="188" customFormat="1" ht="15">
      <c r="A87" s="189">
        <v>77</v>
      </c>
      <c r="B87" s="190"/>
      <c r="C87" s="190"/>
      <c r="D87" s="190"/>
      <c r="E87" s="190"/>
      <c r="F87" s="195"/>
      <c r="G87" s="193"/>
      <c r="H87" s="193"/>
      <c r="I87" s="193"/>
      <c r="J87" s="193"/>
      <c r="K87" s="193"/>
      <c r="L87" s="193"/>
      <c r="M87" s="194">
        <f t="shared" si="2"/>
        <v>0</v>
      </c>
      <c r="N87" s="187"/>
      <c r="O87" s="186"/>
      <c r="P87" s="186"/>
      <c r="Q87" s="186"/>
      <c r="R87" s="186"/>
      <c r="S87" s="186"/>
      <c r="T87" s="186"/>
      <c r="U87" s="186"/>
      <c r="V87" s="186"/>
      <c r="W87" s="186"/>
      <c r="X87" s="186"/>
      <c r="Y87" s="186"/>
      <c r="Z87" s="186"/>
      <c r="AA87" s="186"/>
      <c r="AB87" s="186"/>
      <c r="AC87" s="186"/>
    </row>
    <row r="88" spans="1:29" s="188" customFormat="1" ht="15">
      <c r="A88" s="189">
        <v>78</v>
      </c>
      <c r="B88" s="190"/>
      <c r="C88" s="190"/>
      <c r="D88" s="190"/>
      <c r="E88" s="190"/>
      <c r="F88" s="195"/>
      <c r="G88" s="193"/>
      <c r="H88" s="193"/>
      <c r="I88" s="193"/>
      <c r="J88" s="193"/>
      <c r="K88" s="193"/>
      <c r="L88" s="193"/>
      <c r="M88" s="194">
        <f t="shared" si="2"/>
        <v>0</v>
      </c>
      <c r="N88" s="187"/>
      <c r="O88" s="186"/>
      <c r="P88" s="186"/>
      <c r="Q88" s="186"/>
      <c r="R88" s="186"/>
      <c r="S88" s="186"/>
      <c r="T88" s="186"/>
      <c r="U88" s="186"/>
      <c r="V88" s="186"/>
      <c r="W88" s="186"/>
      <c r="X88" s="186"/>
      <c r="Y88" s="186"/>
      <c r="Z88" s="186"/>
      <c r="AA88" s="186"/>
      <c r="AB88" s="186"/>
      <c r="AC88" s="186"/>
    </row>
    <row r="89" spans="1:29" s="188" customFormat="1" ht="15">
      <c r="A89" s="189">
        <v>79</v>
      </c>
      <c r="B89" s="190"/>
      <c r="C89" s="190"/>
      <c r="D89" s="190"/>
      <c r="E89" s="190"/>
      <c r="F89" s="195"/>
      <c r="G89" s="193"/>
      <c r="H89" s="193"/>
      <c r="I89" s="193"/>
      <c r="J89" s="193"/>
      <c r="K89" s="193"/>
      <c r="L89" s="193"/>
      <c r="M89" s="194">
        <f t="shared" si="2"/>
        <v>0</v>
      </c>
      <c r="N89" s="187"/>
      <c r="O89" s="186"/>
      <c r="P89" s="186"/>
      <c r="Q89" s="186"/>
      <c r="R89" s="186"/>
      <c r="S89" s="186"/>
      <c r="T89" s="186"/>
      <c r="U89" s="186"/>
      <c r="V89" s="186"/>
      <c r="W89" s="186"/>
      <c r="X89" s="186"/>
      <c r="Y89" s="186"/>
      <c r="Z89" s="186"/>
      <c r="AA89" s="186"/>
      <c r="AB89" s="186"/>
      <c r="AC89" s="186"/>
    </row>
    <row r="90" spans="1:29" s="188" customFormat="1" ht="15">
      <c r="A90" s="189">
        <v>80</v>
      </c>
      <c r="B90" s="190"/>
      <c r="C90" s="190"/>
      <c r="D90" s="190"/>
      <c r="E90" s="190"/>
      <c r="F90" s="195"/>
      <c r="G90" s="193"/>
      <c r="H90" s="193"/>
      <c r="I90" s="193"/>
      <c r="J90" s="193"/>
      <c r="K90" s="193"/>
      <c r="L90" s="193"/>
      <c r="M90" s="194">
        <f t="shared" si="2"/>
        <v>0</v>
      </c>
      <c r="N90" s="187"/>
      <c r="O90" s="186"/>
      <c r="P90" s="186"/>
      <c r="Q90" s="186"/>
      <c r="R90" s="186"/>
      <c r="S90" s="186"/>
      <c r="T90" s="186"/>
      <c r="U90" s="186"/>
      <c r="V90" s="186"/>
      <c r="W90" s="186"/>
      <c r="X90" s="186"/>
      <c r="Y90" s="186"/>
      <c r="Z90" s="186"/>
      <c r="AA90" s="186"/>
      <c r="AB90" s="186"/>
      <c r="AC90" s="186"/>
    </row>
    <row r="91" spans="1:29" s="188" customFormat="1" ht="15">
      <c r="A91" s="189">
        <v>81</v>
      </c>
      <c r="B91" s="190"/>
      <c r="C91" s="190"/>
      <c r="D91" s="190"/>
      <c r="E91" s="190"/>
      <c r="F91" s="195"/>
      <c r="G91" s="193"/>
      <c r="H91" s="193"/>
      <c r="I91" s="193"/>
      <c r="J91" s="193"/>
      <c r="K91" s="193"/>
      <c r="L91" s="193"/>
      <c r="M91" s="194">
        <f t="shared" si="2"/>
        <v>0</v>
      </c>
      <c r="N91" s="187"/>
      <c r="O91" s="186"/>
      <c r="P91" s="186"/>
      <c r="Q91" s="186"/>
      <c r="R91" s="186"/>
      <c r="S91" s="186"/>
      <c r="T91" s="186"/>
      <c r="U91" s="186"/>
      <c r="V91" s="186"/>
      <c r="W91" s="186"/>
      <c r="X91" s="186"/>
      <c r="Y91" s="186"/>
      <c r="Z91" s="186"/>
      <c r="AA91" s="186"/>
      <c r="AB91" s="186"/>
      <c r="AC91" s="186"/>
    </row>
    <row r="92" spans="1:29" s="188" customFormat="1" ht="15">
      <c r="A92" s="189">
        <v>82</v>
      </c>
      <c r="B92" s="190"/>
      <c r="C92" s="190"/>
      <c r="D92" s="190"/>
      <c r="E92" s="190"/>
      <c r="F92" s="195"/>
      <c r="G92" s="193"/>
      <c r="H92" s="193"/>
      <c r="I92" s="193"/>
      <c r="J92" s="193"/>
      <c r="K92" s="193"/>
      <c r="L92" s="193"/>
      <c r="M92" s="194">
        <f t="shared" si="2"/>
        <v>0</v>
      </c>
      <c r="N92" s="187"/>
      <c r="O92" s="186"/>
      <c r="P92" s="186"/>
      <c r="Q92" s="186"/>
      <c r="R92" s="186"/>
      <c r="S92" s="186"/>
      <c r="T92" s="186"/>
      <c r="U92" s="186"/>
      <c r="V92" s="186"/>
      <c r="W92" s="186"/>
      <c r="X92" s="186"/>
      <c r="Y92" s="186"/>
      <c r="Z92" s="186"/>
      <c r="AA92" s="186"/>
      <c r="AB92" s="186"/>
      <c r="AC92" s="186"/>
    </row>
    <row r="93" spans="1:29" s="188" customFormat="1" ht="15">
      <c r="A93" s="189">
        <v>83</v>
      </c>
      <c r="B93" s="190"/>
      <c r="C93" s="190"/>
      <c r="D93" s="190"/>
      <c r="E93" s="190"/>
      <c r="F93" s="195"/>
      <c r="G93" s="193"/>
      <c r="H93" s="193"/>
      <c r="I93" s="193"/>
      <c r="J93" s="193"/>
      <c r="K93" s="193"/>
      <c r="L93" s="193"/>
      <c r="M93" s="194">
        <f t="shared" si="2"/>
        <v>0</v>
      </c>
      <c r="N93" s="187"/>
      <c r="O93" s="186"/>
      <c r="P93" s="186"/>
      <c r="Q93" s="186"/>
      <c r="R93" s="186"/>
      <c r="S93" s="186"/>
      <c r="T93" s="186"/>
      <c r="U93" s="186"/>
      <c r="V93" s="186"/>
      <c r="W93" s="186"/>
      <c r="X93" s="186"/>
      <c r="Y93" s="186"/>
      <c r="Z93" s="186"/>
      <c r="AA93" s="186"/>
      <c r="AB93" s="186"/>
      <c r="AC93" s="186"/>
    </row>
    <row r="94" spans="13:14" s="186" customFormat="1" ht="15">
      <c r="M94" s="196"/>
      <c r="N94" s="187"/>
    </row>
    <row r="95" spans="13:14" s="186" customFormat="1" ht="15">
      <c r="M95" s="196"/>
      <c r="N95" s="187"/>
    </row>
    <row r="96" spans="13:14" s="186" customFormat="1" ht="15">
      <c r="M96" s="196"/>
      <c r="N96" s="187"/>
    </row>
    <row r="97" spans="13:14" s="186" customFormat="1" ht="15">
      <c r="M97" s="196"/>
      <c r="N97" s="187"/>
    </row>
    <row r="98" spans="13:14" s="186" customFormat="1" ht="15">
      <c r="M98" s="196"/>
      <c r="N98" s="187"/>
    </row>
    <row r="99" spans="13:14" s="186" customFormat="1" ht="15">
      <c r="M99" s="196"/>
      <c r="N99" s="187"/>
    </row>
    <row r="100" spans="13:14" s="186" customFormat="1" ht="15">
      <c r="M100" s="196"/>
      <c r="N100" s="187"/>
    </row>
    <row r="101" spans="13:14" s="186" customFormat="1" ht="15">
      <c r="M101" s="196"/>
      <c r="N101" s="187"/>
    </row>
    <row r="102" spans="13:14" s="186" customFormat="1" ht="15">
      <c r="M102" s="196"/>
      <c r="N102" s="187"/>
    </row>
    <row r="103" spans="13:14" s="186" customFormat="1" ht="15">
      <c r="M103" s="196"/>
      <c r="N103" s="187"/>
    </row>
    <row r="104" spans="13:14" s="186" customFormat="1" ht="15">
      <c r="M104" s="196"/>
      <c r="N104" s="187"/>
    </row>
    <row r="105" spans="13:29" s="188" customFormat="1" ht="15">
      <c r="M105" s="197"/>
      <c r="N105" s="198"/>
      <c r="T105" s="186"/>
      <c r="U105" s="186"/>
      <c r="V105" s="186"/>
      <c r="W105" s="186"/>
      <c r="X105" s="186"/>
      <c r="Y105" s="186"/>
      <c r="Z105" s="186"/>
      <c r="AA105" s="186"/>
      <c r="AB105" s="186"/>
      <c r="AC105" s="186"/>
    </row>
    <row r="106" spans="13:29" s="188" customFormat="1" ht="15">
      <c r="M106" s="197"/>
      <c r="N106" s="198"/>
      <c r="T106" s="186"/>
      <c r="U106" s="186"/>
      <c r="V106" s="186"/>
      <c r="W106" s="186"/>
      <c r="X106" s="186"/>
      <c r="Y106" s="186"/>
      <c r="Z106" s="186"/>
      <c r="AA106" s="186"/>
      <c r="AB106" s="186"/>
      <c r="AC106" s="186"/>
    </row>
    <row r="107" spans="13:29" s="188" customFormat="1" ht="15">
      <c r="M107" s="197"/>
      <c r="N107" s="198"/>
      <c r="T107" s="186"/>
      <c r="U107" s="186"/>
      <c r="V107" s="186"/>
      <c r="W107" s="186"/>
      <c r="X107" s="186"/>
      <c r="Y107" s="186"/>
      <c r="Z107" s="186"/>
      <c r="AA107" s="186"/>
      <c r="AB107" s="186"/>
      <c r="AC107" s="186"/>
    </row>
    <row r="108" spans="13:29" s="188" customFormat="1" ht="15">
      <c r="M108" s="197"/>
      <c r="N108" s="198"/>
      <c r="T108" s="186"/>
      <c r="U108" s="186"/>
      <c r="V108" s="186"/>
      <c r="W108" s="186"/>
      <c r="X108" s="186"/>
      <c r="Y108" s="186"/>
      <c r="Z108" s="186"/>
      <c r="AA108" s="186"/>
      <c r="AB108" s="186"/>
      <c r="AC108" s="186"/>
    </row>
    <row r="109" spans="13:29" s="188" customFormat="1" ht="15">
      <c r="M109" s="197"/>
      <c r="N109" s="198"/>
      <c r="T109" s="186"/>
      <c r="U109" s="186"/>
      <c r="V109" s="186"/>
      <c r="W109" s="186"/>
      <c r="X109" s="186"/>
      <c r="Y109" s="186"/>
      <c r="Z109" s="186"/>
      <c r="AA109" s="186"/>
      <c r="AB109" s="186"/>
      <c r="AC109" s="186"/>
    </row>
    <row r="110" spans="13:29" s="188" customFormat="1" ht="15">
      <c r="M110" s="197"/>
      <c r="N110" s="198"/>
      <c r="T110" s="186"/>
      <c r="U110" s="186"/>
      <c r="V110" s="186"/>
      <c r="W110" s="186"/>
      <c r="X110" s="186"/>
      <c r="Y110" s="186"/>
      <c r="Z110" s="186"/>
      <c r="AA110" s="186"/>
      <c r="AB110" s="186"/>
      <c r="AC110" s="186"/>
    </row>
    <row r="111" spans="13:29" s="188" customFormat="1" ht="15">
      <c r="M111" s="197"/>
      <c r="N111" s="198"/>
      <c r="T111" s="186"/>
      <c r="U111" s="186"/>
      <c r="V111" s="186"/>
      <c r="W111" s="186"/>
      <c r="X111" s="186"/>
      <c r="Y111" s="186"/>
      <c r="Z111" s="186"/>
      <c r="AA111" s="186"/>
      <c r="AB111" s="186"/>
      <c r="AC111" s="186"/>
    </row>
    <row r="112" spans="13:29" s="188" customFormat="1" ht="15">
      <c r="M112" s="197"/>
      <c r="N112" s="198"/>
      <c r="T112" s="186"/>
      <c r="U112" s="186"/>
      <c r="V112" s="186"/>
      <c r="W112" s="186"/>
      <c r="X112" s="186"/>
      <c r="Y112" s="186"/>
      <c r="Z112" s="186"/>
      <c r="AA112" s="186"/>
      <c r="AB112" s="186"/>
      <c r="AC112" s="186"/>
    </row>
    <row r="113" spans="13:29" s="188" customFormat="1" ht="15">
      <c r="M113" s="197"/>
      <c r="N113" s="198"/>
      <c r="T113" s="186"/>
      <c r="U113" s="186"/>
      <c r="V113" s="186"/>
      <c r="W113" s="186"/>
      <c r="X113" s="186"/>
      <c r="Y113" s="186"/>
      <c r="Z113" s="186"/>
      <c r="AA113" s="186"/>
      <c r="AB113" s="186"/>
      <c r="AC113" s="186"/>
    </row>
    <row r="114" spans="13:29" s="188" customFormat="1" ht="15">
      <c r="M114" s="197"/>
      <c r="N114" s="198"/>
      <c r="T114" s="186"/>
      <c r="U114" s="186"/>
      <c r="V114" s="186"/>
      <c r="W114" s="186"/>
      <c r="X114" s="186"/>
      <c r="Y114" s="186"/>
      <c r="Z114" s="186"/>
      <c r="AA114" s="186"/>
      <c r="AB114" s="186"/>
      <c r="AC114" s="186"/>
    </row>
    <row r="115" spans="13:29" s="188" customFormat="1" ht="15">
      <c r="M115" s="197"/>
      <c r="N115" s="198"/>
      <c r="T115" s="186"/>
      <c r="U115" s="186"/>
      <c r="V115" s="186"/>
      <c r="W115" s="186"/>
      <c r="X115" s="186"/>
      <c r="Y115" s="186"/>
      <c r="Z115" s="186"/>
      <c r="AA115" s="186"/>
      <c r="AB115" s="186"/>
      <c r="AC115" s="186"/>
    </row>
    <row r="116" spans="13:29" s="188" customFormat="1" ht="15">
      <c r="M116" s="197"/>
      <c r="N116" s="198"/>
      <c r="T116" s="186"/>
      <c r="U116" s="186"/>
      <c r="V116" s="186"/>
      <c r="W116" s="186"/>
      <c r="X116" s="186"/>
      <c r="Y116" s="186"/>
      <c r="Z116" s="186"/>
      <c r="AA116" s="186"/>
      <c r="AB116" s="186"/>
      <c r="AC116" s="186"/>
    </row>
    <row r="117" spans="13:29" s="188" customFormat="1" ht="15">
      <c r="M117" s="197"/>
      <c r="N117" s="198"/>
      <c r="T117" s="186"/>
      <c r="U117" s="186"/>
      <c r="V117" s="186"/>
      <c r="W117" s="186"/>
      <c r="X117" s="186"/>
      <c r="Y117" s="186"/>
      <c r="Z117" s="186"/>
      <c r="AA117" s="186"/>
      <c r="AB117" s="186"/>
      <c r="AC117" s="186"/>
    </row>
    <row r="118" spans="13:29" s="188" customFormat="1" ht="15">
      <c r="M118" s="197"/>
      <c r="N118" s="198"/>
      <c r="T118" s="186"/>
      <c r="U118" s="186"/>
      <c r="V118" s="186"/>
      <c r="W118" s="186"/>
      <c r="X118" s="186"/>
      <c r="Y118" s="186"/>
      <c r="Z118" s="186"/>
      <c r="AA118" s="186"/>
      <c r="AB118" s="186"/>
      <c r="AC118" s="186"/>
    </row>
    <row r="119" spans="13:29" s="188" customFormat="1" ht="15">
      <c r="M119" s="197"/>
      <c r="N119" s="198"/>
      <c r="T119" s="186"/>
      <c r="U119" s="186"/>
      <c r="V119" s="186"/>
      <c r="W119" s="186"/>
      <c r="X119" s="186"/>
      <c r="Y119" s="186"/>
      <c r="Z119" s="186"/>
      <c r="AA119" s="186"/>
      <c r="AB119" s="186"/>
      <c r="AC119" s="186"/>
    </row>
    <row r="120" spans="13:29" s="188" customFormat="1" ht="15">
      <c r="M120" s="197"/>
      <c r="N120" s="198"/>
      <c r="T120" s="186"/>
      <c r="U120" s="186"/>
      <c r="V120" s="186"/>
      <c r="W120" s="186"/>
      <c r="X120" s="186"/>
      <c r="Y120" s="186"/>
      <c r="Z120" s="186"/>
      <c r="AA120" s="186"/>
      <c r="AB120" s="186"/>
      <c r="AC120" s="186"/>
    </row>
    <row r="121" spans="13:29" s="188" customFormat="1" ht="15">
      <c r="M121" s="197"/>
      <c r="N121" s="198"/>
      <c r="T121" s="186"/>
      <c r="U121" s="186"/>
      <c r="V121" s="186"/>
      <c r="W121" s="186"/>
      <c r="X121" s="186"/>
      <c r="Y121" s="186"/>
      <c r="Z121" s="186"/>
      <c r="AA121" s="186"/>
      <c r="AB121" s="186"/>
      <c r="AC121" s="186"/>
    </row>
    <row r="122" spans="13:29" s="188" customFormat="1" ht="15">
      <c r="M122" s="197"/>
      <c r="N122" s="198"/>
      <c r="T122" s="186"/>
      <c r="U122" s="186"/>
      <c r="V122" s="186"/>
      <c r="W122" s="186"/>
      <c r="X122" s="186"/>
      <c r="Y122" s="186"/>
      <c r="Z122" s="186"/>
      <c r="AA122" s="186"/>
      <c r="AB122" s="186"/>
      <c r="AC122" s="186"/>
    </row>
    <row r="123" spans="13:29" s="188" customFormat="1" ht="15">
      <c r="M123" s="197"/>
      <c r="N123" s="198"/>
      <c r="T123" s="186"/>
      <c r="U123" s="186"/>
      <c r="V123" s="186"/>
      <c r="W123" s="186"/>
      <c r="X123" s="186"/>
      <c r="Y123" s="186"/>
      <c r="Z123" s="186"/>
      <c r="AA123" s="186"/>
      <c r="AB123" s="186"/>
      <c r="AC123" s="186"/>
    </row>
    <row r="124" spans="13:29" s="188" customFormat="1" ht="15">
      <c r="M124" s="197"/>
      <c r="N124" s="198"/>
      <c r="T124" s="186"/>
      <c r="U124" s="186"/>
      <c r="V124" s="186"/>
      <c r="W124" s="186"/>
      <c r="X124" s="186"/>
      <c r="Y124" s="186"/>
      <c r="Z124" s="186"/>
      <c r="AA124" s="186"/>
      <c r="AB124" s="186"/>
      <c r="AC124" s="186"/>
    </row>
    <row r="125" spans="13:29" s="188" customFormat="1" ht="15">
      <c r="M125" s="197"/>
      <c r="N125" s="198"/>
      <c r="T125" s="186"/>
      <c r="U125" s="186"/>
      <c r="V125" s="186"/>
      <c r="W125" s="186"/>
      <c r="X125" s="186"/>
      <c r="Y125" s="186"/>
      <c r="Z125" s="186"/>
      <c r="AA125" s="186"/>
      <c r="AB125" s="186"/>
      <c r="AC125" s="186"/>
    </row>
    <row r="126" spans="13:29" s="188" customFormat="1" ht="15">
      <c r="M126" s="197"/>
      <c r="N126" s="198"/>
      <c r="T126" s="186"/>
      <c r="U126" s="186"/>
      <c r="V126" s="186"/>
      <c r="W126" s="186"/>
      <c r="X126" s="186"/>
      <c r="Y126" s="186"/>
      <c r="Z126" s="186"/>
      <c r="AA126" s="186"/>
      <c r="AB126" s="186"/>
      <c r="AC126" s="186"/>
    </row>
    <row r="127" spans="13:29" s="188" customFormat="1" ht="15">
      <c r="M127" s="197"/>
      <c r="N127" s="198"/>
      <c r="T127" s="186"/>
      <c r="U127" s="186"/>
      <c r="V127" s="186"/>
      <c r="W127" s="186"/>
      <c r="X127" s="186"/>
      <c r="Y127" s="186"/>
      <c r="Z127" s="186"/>
      <c r="AA127" s="186"/>
      <c r="AB127" s="186"/>
      <c r="AC127" s="186"/>
    </row>
    <row r="128" spans="13:29" s="188" customFormat="1" ht="15">
      <c r="M128" s="197"/>
      <c r="N128" s="198"/>
      <c r="T128" s="186"/>
      <c r="U128" s="186"/>
      <c r="V128" s="186"/>
      <c r="W128" s="186"/>
      <c r="X128" s="186"/>
      <c r="Y128" s="186"/>
      <c r="Z128" s="186"/>
      <c r="AA128" s="186"/>
      <c r="AB128" s="186"/>
      <c r="AC128" s="186"/>
    </row>
    <row r="129" spans="13:29" s="188" customFormat="1" ht="15">
      <c r="M129" s="197"/>
      <c r="N129" s="198"/>
      <c r="T129" s="186"/>
      <c r="U129" s="186"/>
      <c r="V129" s="186"/>
      <c r="W129" s="186"/>
      <c r="X129" s="186"/>
      <c r="Y129" s="186"/>
      <c r="Z129" s="186"/>
      <c r="AA129" s="186"/>
      <c r="AB129" s="186"/>
      <c r="AC129" s="186"/>
    </row>
    <row r="130" spans="13:29" s="188" customFormat="1" ht="15">
      <c r="M130" s="197"/>
      <c r="N130" s="198"/>
      <c r="T130" s="186"/>
      <c r="U130" s="186"/>
      <c r="V130" s="186"/>
      <c r="W130" s="186"/>
      <c r="X130" s="186"/>
      <c r="Y130" s="186"/>
      <c r="Z130" s="186"/>
      <c r="AA130" s="186"/>
      <c r="AB130" s="186"/>
      <c r="AC130" s="186"/>
    </row>
    <row r="131" spans="13:29" s="188" customFormat="1" ht="15">
      <c r="M131" s="197"/>
      <c r="N131" s="198"/>
      <c r="T131" s="186"/>
      <c r="U131" s="186"/>
      <c r="V131" s="186"/>
      <c r="W131" s="186"/>
      <c r="X131" s="186"/>
      <c r="Y131" s="186"/>
      <c r="Z131" s="186"/>
      <c r="AA131" s="186"/>
      <c r="AB131" s="186"/>
      <c r="AC131" s="186"/>
    </row>
    <row r="132" spans="13:29" s="188" customFormat="1" ht="15">
      <c r="M132" s="197"/>
      <c r="N132" s="198"/>
      <c r="T132" s="186"/>
      <c r="U132" s="186"/>
      <c r="V132" s="186"/>
      <c r="W132" s="186"/>
      <c r="X132" s="186"/>
      <c r="Y132" s="186"/>
      <c r="Z132" s="186"/>
      <c r="AA132" s="186"/>
      <c r="AB132" s="186"/>
      <c r="AC132" s="186"/>
    </row>
    <row r="133" spans="13:29" s="188" customFormat="1" ht="15">
      <c r="M133" s="197"/>
      <c r="N133" s="198"/>
      <c r="T133" s="186"/>
      <c r="U133" s="186"/>
      <c r="V133" s="186"/>
      <c r="W133" s="186"/>
      <c r="X133" s="186"/>
      <c r="Y133" s="186"/>
      <c r="Z133" s="186"/>
      <c r="AA133" s="186"/>
      <c r="AB133" s="186"/>
      <c r="AC133" s="186"/>
    </row>
    <row r="134" spans="13:29" ht="15">
      <c r="M134"/>
      <c r="N134"/>
      <c r="T134" s="101"/>
      <c r="U134" s="101"/>
      <c r="V134" s="101"/>
      <c r="W134" s="101"/>
      <c r="X134" s="101"/>
      <c r="Y134" s="101"/>
      <c r="Z134" s="101"/>
      <c r="AA134" s="101"/>
      <c r="AB134" s="101"/>
      <c r="AC134" s="101"/>
    </row>
    <row r="135" spans="13:29" ht="15">
      <c r="M135"/>
      <c r="N135"/>
      <c r="T135" s="101"/>
      <c r="U135" s="101"/>
      <c r="V135" s="101"/>
      <c r="W135" s="101"/>
      <c r="X135" s="101"/>
      <c r="Y135" s="101"/>
      <c r="Z135" s="101"/>
      <c r="AA135" s="101"/>
      <c r="AB135" s="101"/>
      <c r="AC135" s="101"/>
    </row>
    <row r="136" spans="13:29" ht="15">
      <c r="M136"/>
      <c r="N136"/>
      <c r="T136" s="101"/>
      <c r="U136" s="101"/>
      <c r="V136" s="101"/>
      <c r="W136" s="101"/>
      <c r="X136" s="101"/>
      <c r="Y136" s="101"/>
      <c r="Z136" s="101"/>
      <c r="AA136" s="101"/>
      <c r="AB136" s="101"/>
      <c r="AC136" s="101"/>
    </row>
    <row r="137" spans="13:29" ht="15">
      <c r="M137"/>
      <c r="N137"/>
      <c r="T137" s="101"/>
      <c r="U137" s="101"/>
      <c r="V137" s="101"/>
      <c r="W137" s="101"/>
      <c r="X137" s="101"/>
      <c r="Y137" s="101"/>
      <c r="Z137" s="101"/>
      <c r="AA137" s="101"/>
      <c r="AB137" s="101"/>
      <c r="AC137" s="101"/>
    </row>
    <row r="138" spans="13:29" ht="15">
      <c r="M138"/>
      <c r="N138"/>
      <c r="T138" s="101"/>
      <c r="U138" s="101"/>
      <c r="V138" s="101"/>
      <c r="W138" s="101"/>
      <c r="X138" s="101"/>
      <c r="Y138" s="101"/>
      <c r="Z138" s="101"/>
      <c r="AA138" s="101"/>
      <c r="AB138" s="101"/>
      <c r="AC138" s="101"/>
    </row>
    <row r="139" spans="13:29" ht="15">
      <c r="M139"/>
      <c r="N139"/>
      <c r="T139" s="101"/>
      <c r="U139" s="101"/>
      <c r="V139" s="101"/>
      <c r="W139" s="101"/>
      <c r="X139" s="101"/>
      <c r="Y139" s="101"/>
      <c r="Z139" s="101"/>
      <c r="AA139" s="101"/>
      <c r="AB139" s="101"/>
      <c r="AC139" s="101"/>
    </row>
    <row r="140" spans="13:29" ht="15">
      <c r="M140"/>
      <c r="N140"/>
      <c r="T140" s="101"/>
      <c r="U140" s="101"/>
      <c r="V140" s="101"/>
      <c r="W140" s="101"/>
      <c r="X140" s="101"/>
      <c r="Y140" s="101"/>
      <c r="Z140" s="101"/>
      <c r="AA140" s="101"/>
      <c r="AB140" s="101"/>
      <c r="AC140" s="101"/>
    </row>
    <row r="141" spans="13:29" ht="15">
      <c r="M141"/>
      <c r="N141"/>
      <c r="T141" s="101"/>
      <c r="U141" s="101"/>
      <c r="V141" s="101"/>
      <c r="W141" s="101"/>
      <c r="X141" s="101"/>
      <c r="Y141" s="101"/>
      <c r="Z141" s="101"/>
      <c r="AA141" s="101"/>
      <c r="AB141" s="101"/>
      <c r="AC141" s="101"/>
    </row>
    <row r="142" spans="13:29" ht="15">
      <c r="M142"/>
      <c r="N142"/>
      <c r="T142" s="101"/>
      <c r="U142" s="101"/>
      <c r="V142" s="101"/>
      <c r="W142" s="101"/>
      <c r="X142" s="101"/>
      <c r="Y142" s="101"/>
      <c r="Z142" s="101"/>
      <c r="AA142" s="101"/>
      <c r="AB142" s="101"/>
      <c r="AC142" s="101"/>
    </row>
    <row r="143" spans="13:29" ht="15">
      <c r="M143"/>
      <c r="N143"/>
      <c r="T143" s="101"/>
      <c r="U143" s="101"/>
      <c r="V143" s="101"/>
      <c r="W143" s="101"/>
      <c r="X143" s="101"/>
      <c r="Y143" s="101"/>
      <c r="Z143" s="101"/>
      <c r="AA143" s="101"/>
      <c r="AB143" s="101"/>
      <c r="AC143" s="101"/>
    </row>
    <row r="144" spans="13:29" ht="15">
      <c r="M144"/>
      <c r="N144"/>
      <c r="T144" s="101"/>
      <c r="U144" s="101"/>
      <c r="V144" s="101"/>
      <c r="W144" s="101"/>
      <c r="X144" s="101"/>
      <c r="Y144" s="101"/>
      <c r="Z144" s="101"/>
      <c r="AA144" s="101"/>
      <c r="AB144" s="101"/>
      <c r="AC144" s="101"/>
    </row>
    <row r="145" spans="13:29" ht="15">
      <c r="M145"/>
      <c r="N145"/>
      <c r="T145" s="101"/>
      <c r="U145" s="101"/>
      <c r="V145" s="101"/>
      <c r="W145" s="101"/>
      <c r="X145" s="101"/>
      <c r="Y145" s="101"/>
      <c r="Z145" s="101"/>
      <c r="AA145" s="101"/>
      <c r="AB145" s="101"/>
      <c r="AC145" s="101"/>
    </row>
    <row r="146" spans="13:29" ht="15">
      <c r="M146"/>
      <c r="N146"/>
      <c r="T146" s="101"/>
      <c r="U146" s="101"/>
      <c r="V146" s="101"/>
      <c r="W146" s="101"/>
      <c r="X146" s="101"/>
      <c r="Y146" s="101"/>
      <c r="Z146" s="101"/>
      <c r="AA146" s="101"/>
      <c r="AB146" s="101"/>
      <c r="AC146" s="101"/>
    </row>
    <row r="147" spans="13:29" ht="15">
      <c r="M147"/>
      <c r="N147"/>
      <c r="T147" s="101"/>
      <c r="U147" s="101"/>
      <c r="V147" s="101"/>
      <c r="W147" s="101"/>
      <c r="X147" s="101"/>
      <c r="Y147" s="101"/>
      <c r="Z147" s="101"/>
      <c r="AA147" s="101"/>
      <c r="AB147" s="101"/>
      <c r="AC147" s="101"/>
    </row>
    <row r="148" spans="13:29" ht="15">
      <c r="M148"/>
      <c r="N148"/>
      <c r="T148" s="101"/>
      <c r="U148" s="101"/>
      <c r="V148" s="101"/>
      <c r="W148" s="101"/>
      <c r="X148" s="101"/>
      <c r="Y148" s="101"/>
      <c r="Z148" s="101"/>
      <c r="AA148" s="101"/>
      <c r="AB148" s="101"/>
      <c r="AC148" s="101"/>
    </row>
    <row r="149" spans="13:29" ht="15">
      <c r="M149"/>
      <c r="N149"/>
      <c r="T149" s="101"/>
      <c r="U149" s="101"/>
      <c r="V149" s="101"/>
      <c r="W149" s="101"/>
      <c r="X149" s="101"/>
      <c r="Y149" s="101"/>
      <c r="Z149" s="101"/>
      <c r="AA149" s="101"/>
      <c r="AB149" s="101"/>
      <c r="AC149" s="101"/>
    </row>
    <row r="150" spans="13:29" ht="15">
      <c r="M150"/>
      <c r="N150"/>
      <c r="T150" s="101"/>
      <c r="U150" s="101"/>
      <c r="V150" s="101"/>
      <c r="W150" s="101"/>
      <c r="X150" s="101"/>
      <c r="Y150" s="101"/>
      <c r="Z150" s="101"/>
      <c r="AA150" s="101"/>
      <c r="AB150" s="101"/>
      <c r="AC150" s="101"/>
    </row>
    <row r="151" spans="13:29" ht="15">
      <c r="M151"/>
      <c r="N151"/>
      <c r="T151" s="101"/>
      <c r="U151" s="101"/>
      <c r="V151" s="101"/>
      <c r="W151" s="101"/>
      <c r="X151" s="101"/>
      <c r="Y151" s="101"/>
      <c r="Z151" s="101"/>
      <c r="AA151" s="101"/>
      <c r="AB151" s="101"/>
      <c r="AC151" s="101"/>
    </row>
    <row r="152" spans="13:29" ht="15">
      <c r="M152"/>
      <c r="N152"/>
      <c r="T152" s="101"/>
      <c r="U152" s="101"/>
      <c r="V152" s="101"/>
      <c r="W152" s="101"/>
      <c r="X152" s="101"/>
      <c r="Y152" s="101"/>
      <c r="Z152" s="101"/>
      <c r="AA152" s="101"/>
      <c r="AB152" s="101"/>
      <c r="AC152" s="101"/>
    </row>
    <row r="153" spans="13:29" ht="15">
      <c r="M153"/>
      <c r="N153"/>
      <c r="T153" s="101"/>
      <c r="U153" s="101"/>
      <c r="V153" s="101"/>
      <c r="W153" s="101"/>
      <c r="X153" s="101"/>
      <c r="Y153" s="101"/>
      <c r="Z153" s="101"/>
      <c r="AA153" s="101"/>
      <c r="AB153" s="101"/>
      <c r="AC153" s="101"/>
    </row>
    <row r="154" spans="13:29" ht="15">
      <c r="M154"/>
      <c r="N154"/>
      <c r="T154" s="101"/>
      <c r="U154" s="101"/>
      <c r="V154" s="101"/>
      <c r="W154" s="101"/>
      <c r="X154" s="101"/>
      <c r="Y154" s="101"/>
      <c r="Z154" s="101"/>
      <c r="AA154" s="101"/>
      <c r="AB154" s="101"/>
      <c r="AC154" s="101"/>
    </row>
    <row r="155" spans="13:29" ht="15">
      <c r="M155"/>
      <c r="N155"/>
      <c r="T155" s="101"/>
      <c r="U155" s="101"/>
      <c r="V155" s="101"/>
      <c r="W155" s="101"/>
      <c r="X155" s="101"/>
      <c r="Y155" s="101"/>
      <c r="Z155" s="101"/>
      <c r="AA155" s="101"/>
      <c r="AB155" s="101"/>
      <c r="AC155" s="101"/>
    </row>
    <row r="156" spans="13:29" ht="15">
      <c r="M156"/>
      <c r="N156"/>
      <c r="T156" s="101"/>
      <c r="U156" s="101"/>
      <c r="V156" s="101"/>
      <c r="W156" s="101"/>
      <c r="X156" s="101"/>
      <c r="Y156" s="101"/>
      <c r="Z156" s="101"/>
      <c r="AA156" s="101"/>
      <c r="AB156" s="101"/>
      <c r="AC156" s="101"/>
    </row>
    <row r="157" spans="13:29" ht="15">
      <c r="M157"/>
      <c r="N157"/>
      <c r="T157" s="101"/>
      <c r="U157" s="101"/>
      <c r="V157" s="101"/>
      <c r="W157" s="101"/>
      <c r="X157" s="101"/>
      <c r="Y157" s="101"/>
      <c r="Z157" s="101"/>
      <c r="AA157" s="101"/>
      <c r="AB157" s="101"/>
      <c r="AC157" s="101"/>
    </row>
    <row r="158" spans="13:29" ht="15">
      <c r="M158"/>
      <c r="N158"/>
      <c r="T158" s="101"/>
      <c r="U158" s="101"/>
      <c r="V158" s="101"/>
      <c r="W158" s="101"/>
      <c r="X158" s="101"/>
      <c r="Y158" s="101"/>
      <c r="Z158" s="101"/>
      <c r="AA158" s="101"/>
      <c r="AB158" s="101"/>
      <c r="AC158" s="101"/>
    </row>
    <row r="159" spans="13:29" ht="15">
      <c r="M159"/>
      <c r="N159"/>
      <c r="T159" s="101"/>
      <c r="U159" s="101"/>
      <c r="V159" s="101"/>
      <c r="W159" s="101"/>
      <c r="X159" s="101"/>
      <c r="Y159" s="101"/>
      <c r="Z159" s="101"/>
      <c r="AA159" s="101"/>
      <c r="AB159" s="101"/>
      <c r="AC159" s="101"/>
    </row>
    <row r="160" spans="13:29" ht="15">
      <c r="M160"/>
      <c r="N160"/>
      <c r="T160" s="101"/>
      <c r="U160" s="101"/>
      <c r="V160" s="101"/>
      <c r="W160" s="101"/>
      <c r="X160" s="101"/>
      <c r="Y160" s="101"/>
      <c r="Z160" s="101"/>
      <c r="AA160" s="101"/>
      <c r="AB160" s="101"/>
      <c r="AC160" s="101"/>
    </row>
    <row r="161" spans="13:29" ht="15">
      <c r="M161"/>
      <c r="N161"/>
      <c r="T161" s="101"/>
      <c r="U161" s="101"/>
      <c r="V161" s="101"/>
      <c r="W161" s="101"/>
      <c r="X161" s="101"/>
      <c r="Y161" s="101"/>
      <c r="Z161" s="101"/>
      <c r="AA161" s="101"/>
      <c r="AB161" s="101"/>
      <c r="AC161" s="101"/>
    </row>
    <row r="162" spans="13:29" ht="15">
      <c r="M162"/>
      <c r="N162"/>
      <c r="T162" s="101"/>
      <c r="U162" s="101"/>
      <c r="V162" s="101"/>
      <c r="W162" s="101"/>
      <c r="X162" s="101"/>
      <c r="Y162" s="101"/>
      <c r="Z162" s="101"/>
      <c r="AA162" s="101"/>
      <c r="AB162" s="101"/>
      <c r="AC162" s="101"/>
    </row>
    <row r="163" spans="13:29" ht="15">
      <c r="M163"/>
      <c r="N163"/>
      <c r="T163" s="101"/>
      <c r="U163" s="101"/>
      <c r="V163" s="101"/>
      <c r="W163" s="101"/>
      <c r="X163" s="101"/>
      <c r="Y163" s="101"/>
      <c r="Z163" s="101"/>
      <c r="AA163" s="101"/>
      <c r="AB163" s="101"/>
      <c r="AC163" s="101"/>
    </row>
    <row r="164" spans="13:29" ht="15">
      <c r="M164"/>
      <c r="N164"/>
      <c r="T164" s="101"/>
      <c r="U164" s="101"/>
      <c r="V164" s="101"/>
      <c r="W164" s="101"/>
      <c r="X164" s="101"/>
      <c r="Y164" s="101"/>
      <c r="Z164" s="101"/>
      <c r="AA164" s="101"/>
      <c r="AB164" s="101"/>
      <c r="AC164" s="101"/>
    </row>
    <row r="165" spans="13:29" ht="15">
      <c r="M165"/>
      <c r="N165"/>
      <c r="T165" s="101"/>
      <c r="U165" s="101"/>
      <c r="V165" s="101"/>
      <c r="W165" s="101"/>
      <c r="X165" s="101"/>
      <c r="Y165" s="101"/>
      <c r="Z165" s="101"/>
      <c r="AA165" s="101"/>
      <c r="AB165" s="101"/>
      <c r="AC165" s="101"/>
    </row>
    <row r="166" spans="13:29" ht="15">
      <c r="M166"/>
      <c r="N166"/>
      <c r="T166" s="101"/>
      <c r="U166" s="101"/>
      <c r="V166" s="101"/>
      <c r="W166" s="101"/>
      <c r="X166" s="101"/>
      <c r="Y166" s="101"/>
      <c r="Z166" s="101"/>
      <c r="AA166" s="101"/>
      <c r="AB166" s="101"/>
      <c r="AC166" s="101"/>
    </row>
    <row r="167" spans="13:29" ht="15">
      <c r="M167"/>
      <c r="N167"/>
      <c r="T167" s="101"/>
      <c r="U167" s="101"/>
      <c r="V167" s="101"/>
      <c r="W167" s="101"/>
      <c r="X167" s="101"/>
      <c r="Y167" s="101"/>
      <c r="Z167" s="101"/>
      <c r="AA167" s="101"/>
      <c r="AB167" s="101"/>
      <c r="AC167" s="101"/>
    </row>
    <row r="168" spans="13:29" ht="15">
      <c r="M168"/>
      <c r="N168"/>
      <c r="T168" s="101"/>
      <c r="U168" s="101"/>
      <c r="V168" s="101"/>
      <c r="W168" s="101"/>
      <c r="X168" s="101"/>
      <c r="Y168" s="101"/>
      <c r="Z168" s="101"/>
      <c r="AA168" s="101"/>
      <c r="AB168" s="101"/>
      <c r="AC168" s="101"/>
    </row>
    <row r="169" spans="13:29" ht="15">
      <c r="M169"/>
      <c r="N169"/>
      <c r="T169" s="101"/>
      <c r="U169" s="101"/>
      <c r="V169" s="101"/>
      <c r="W169" s="101"/>
      <c r="X169" s="101"/>
      <c r="Y169" s="101"/>
      <c r="Z169" s="101"/>
      <c r="AA169" s="101"/>
      <c r="AB169" s="101"/>
      <c r="AC169" s="101"/>
    </row>
    <row r="170" spans="13:29" ht="15">
      <c r="M170"/>
      <c r="N170"/>
      <c r="T170" s="101"/>
      <c r="U170" s="101"/>
      <c r="V170" s="101"/>
      <c r="W170" s="101"/>
      <c r="X170" s="101"/>
      <c r="Y170" s="101"/>
      <c r="Z170" s="101"/>
      <c r="AA170" s="101"/>
      <c r="AB170" s="101"/>
      <c r="AC170" s="101"/>
    </row>
    <row r="171" spans="13:29" ht="15">
      <c r="M171"/>
      <c r="N171"/>
      <c r="T171" s="101"/>
      <c r="U171" s="101"/>
      <c r="V171" s="101"/>
      <c r="W171" s="101"/>
      <c r="X171" s="101"/>
      <c r="Y171" s="101"/>
      <c r="Z171" s="101"/>
      <c r="AA171" s="101"/>
      <c r="AB171" s="101"/>
      <c r="AC171" s="101"/>
    </row>
    <row r="172" spans="13:29" ht="15">
      <c r="M172"/>
      <c r="N172"/>
      <c r="T172" s="101"/>
      <c r="U172" s="101"/>
      <c r="V172" s="101"/>
      <c r="W172" s="101"/>
      <c r="X172" s="101"/>
      <c r="Y172" s="101"/>
      <c r="Z172" s="101"/>
      <c r="AA172" s="101"/>
      <c r="AB172" s="101"/>
      <c r="AC172" s="101"/>
    </row>
    <row r="173" spans="13:29" ht="15">
      <c r="M173"/>
      <c r="N173"/>
      <c r="T173" s="101"/>
      <c r="U173" s="101"/>
      <c r="V173" s="101"/>
      <c r="W173" s="101"/>
      <c r="X173" s="101"/>
      <c r="Y173" s="101"/>
      <c r="Z173" s="101"/>
      <c r="AA173" s="101"/>
      <c r="AB173" s="101"/>
      <c r="AC173" s="101"/>
    </row>
    <row r="174" spans="13:29" ht="15">
      <c r="M174"/>
      <c r="N174"/>
      <c r="T174" s="101"/>
      <c r="U174" s="101"/>
      <c r="V174" s="101"/>
      <c r="W174" s="101"/>
      <c r="X174" s="101"/>
      <c r="Y174" s="101"/>
      <c r="Z174" s="101"/>
      <c r="AA174" s="101"/>
      <c r="AB174" s="101"/>
      <c r="AC174" s="101"/>
    </row>
    <row r="175" spans="13:29" ht="15">
      <c r="M175"/>
      <c r="N175"/>
      <c r="T175" s="101"/>
      <c r="U175" s="101"/>
      <c r="V175" s="101"/>
      <c r="W175" s="101"/>
      <c r="X175" s="101"/>
      <c r="Y175" s="101"/>
      <c r="Z175" s="101"/>
      <c r="AA175" s="101"/>
      <c r="AB175" s="101"/>
      <c r="AC175" s="101"/>
    </row>
    <row r="176" spans="13:29" ht="15">
      <c r="M176"/>
      <c r="N176"/>
      <c r="T176" s="101"/>
      <c r="U176" s="101"/>
      <c r="V176" s="101"/>
      <c r="W176" s="101"/>
      <c r="X176" s="101"/>
      <c r="Y176" s="101"/>
      <c r="Z176" s="101"/>
      <c r="AA176" s="101"/>
      <c r="AB176" s="101"/>
      <c r="AC176" s="101"/>
    </row>
    <row r="177" spans="13:29" ht="15">
      <c r="M177"/>
      <c r="N177"/>
      <c r="T177" s="101"/>
      <c r="U177" s="101"/>
      <c r="V177" s="101"/>
      <c r="W177" s="101"/>
      <c r="X177" s="101"/>
      <c r="Y177" s="101"/>
      <c r="Z177" s="101"/>
      <c r="AA177" s="101"/>
      <c r="AB177" s="101"/>
      <c r="AC177" s="101"/>
    </row>
    <row r="178" spans="13:29" ht="15">
      <c r="M178"/>
      <c r="N178"/>
      <c r="T178" s="101"/>
      <c r="U178" s="101"/>
      <c r="V178" s="101"/>
      <c r="W178" s="101"/>
      <c r="X178" s="101"/>
      <c r="Y178" s="101"/>
      <c r="Z178" s="101"/>
      <c r="AA178" s="101"/>
      <c r="AB178" s="101"/>
      <c r="AC178" s="101"/>
    </row>
    <row r="179" spans="13:29" ht="15">
      <c r="M179"/>
      <c r="N179"/>
      <c r="T179" s="101"/>
      <c r="U179" s="101"/>
      <c r="V179" s="101"/>
      <c r="W179" s="101"/>
      <c r="X179" s="101"/>
      <c r="Y179" s="101"/>
      <c r="Z179" s="101"/>
      <c r="AA179" s="101"/>
      <c r="AB179" s="101"/>
      <c r="AC179" s="101"/>
    </row>
    <row r="180" spans="13:29" ht="15">
      <c r="M180"/>
      <c r="N180"/>
      <c r="T180" s="101"/>
      <c r="U180" s="101"/>
      <c r="V180" s="101"/>
      <c r="W180" s="101"/>
      <c r="X180" s="101"/>
      <c r="Y180" s="101"/>
      <c r="Z180" s="101"/>
      <c r="AA180" s="101"/>
      <c r="AB180" s="101"/>
      <c r="AC180" s="101"/>
    </row>
    <row r="181" spans="13:29" ht="15">
      <c r="M181"/>
      <c r="N181"/>
      <c r="T181" s="101"/>
      <c r="U181" s="101"/>
      <c r="V181" s="101"/>
      <c r="W181" s="101"/>
      <c r="X181" s="101"/>
      <c r="Y181" s="101"/>
      <c r="Z181" s="101"/>
      <c r="AA181" s="101"/>
      <c r="AB181" s="101"/>
      <c r="AC181" s="101"/>
    </row>
    <row r="182" spans="13:29" ht="15">
      <c r="M182"/>
      <c r="N182"/>
      <c r="T182" s="101"/>
      <c r="U182" s="101"/>
      <c r="V182" s="101"/>
      <c r="W182" s="101"/>
      <c r="X182" s="101"/>
      <c r="Y182" s="101"/>
      <c r="Z182" s="101"/>
      <c r="AA182" s="101"/>
      <c r="AB182" s="101"/>
      <c r="AC182" s="101"/>
    </row>
    <row r="183" spans="13:29" ht="15">
      <c r="M183"/>
      <c r="N183"/>
      <c r="T183" s="101"/>
      <c r="U183" s="101"/>
      <c r="V183" s="101"/>
      <c r="W183" s="101"/>
      <c r="X183" s="101"/>
      <c r="Y183" s="101"/>
      <c r="Z183" s="101"/>
      <c r="AA183" s="101"/>
      <c r="AB183" s="101"/>
      <c r="AC183" s="101"/>
    </row>
    <row r="184" spans="13:29" ht="15">
      <c r="M184"/>
      <c r="N184"/>
      <c r="T184" s="101"/>
      <c r="U184" s="101"/>
      <c r="V184" s="101"/>
      <c r="W184" s="101"/>
      <c r="X184" s="101"/>
      <c r="Y184" s="101"/>
      <c r="Z184" s="101"/>
      <c r="AA184" s="101"/>
      <c r="AB184" s="101"/>
      <c r="AC184" s="101"/>
    </row>
    <row r="185" spans="13:29" ht="15">
      <c r="M185"/>
      <c r="N185"/>
      <c r="T185" s="101"/>
      <c r="U185" s="101"/>
      <c r="V185" s="101"/>
      <c r="W185" s="101"/>
      <c r="X185" s="101"/>
      <c r="Y185" s="101"/>
      <c r="Z185" s="101"/>
      <c r="AA185" s="101"/>
      <c r="AB185" s="101"/>
      <c r="AC185" s="101"/>
    </row>
    <row r="186" spans="13:29" ht="15">
      <c r="M186"/>
      <c r="N186"/>
      <c r="T186" s="101"/>
      <c r="U186" s="101"/>
      <c r="V186" s="101"/>
      <c r="W186" s="101"/>
      <c r="X186" s="101"/>
      <c r="Y186" s="101"/>
      <c r="Z186" s="101"/>
      <c r="AA186" s="101"/>
      <c r="AB186" s="101"/>
      <c r="AC186" s="101"/>
    </row>
    <row r="187" spans="13:29" ht="15">
      <c r="M187"/>
      <c r="N187"/>
      <c r="T187" s="101"/>
      <c r="U187" s="101"/>
      <c r="V187" s="101"/>
      <c r="W187" s="101"/>
      <c r="X187" s="101"/>
      <c r="Y187" s="101"/>
      <c r="Z187" s="101"/>
      <c r="AA187" s="101"/>
      <c r="AB187" s="101"/>
      <c r="AC187" s="101"/>
    </row>
    <row r="188" spans="13:29" ht="15">
      <c r="M188"/>
      <c r="N188"/>
      <c r="T188" s="101"/>
      <c r="U188" s="101"/>
      <c r="V188" s="101"/>
      <c r="W188" s="101"/>
      <c r="X188" s="101"/>
      <c r="Y188" s="101"/>
      <c r="Z188" s="101"/>
      <c r="AA188" s="101"/>
      <c r="AB188" s="101"/>
      <c r="AC188" s="101"/>
    </row>
    <row r="189" spans="13:29" ht="15">
      <c r="M189"/>
      <c r="N189"/>
      <c r="T189" s="101"/>
      <c r="U189" s="101"/>
      <c r="V189" s="101"/>
      <c r="W189" s="101"/>
      <c r="X189" s="101"/>
      <c r="Y189" s="101"/>
      <c r="Z189" s="101"/>
      <c r="AA189" s="101"/>
      <c r="AB189" s="101"/>
      <c r="AC189" s="101"/>
    </row>
    <row r="190" spans="13:29" ht="15">
      <c r="M190"/>
      <c r="N190"/>
      <c r="T190" s="101"/>
      <c r="U190" s="101"/>
      <c r="V190" s="101"/>
      <c r="W190" s="101"/>
      <c r="X190" s="101"/>
      <c r="Y190" s="101"/>
      <c r="Z190" s="101"/>
      <c r="AA190" s="101"/>
      <c r="AB190" s="101"/>
      <c r="AC190" s="101"/>
    </row>
    <row r="191" spans="13:29" ht="15">
      <c r="M191"/>
      <c r="N191"/>
      <c r="T191" s="101"/>
      <c r="U191" s="101"/>
      <c r="V191" s="101"/>
      <c r="W191" s="101"/>
      <c r="X191" s="101"/>
      <c r="Y191" s="101"/>
      <c r="Z191" s="101"/>
      <c r="AA191" s="101"/>
      <c r="AB191" s="101"/>
      <c r="AC191" s="101"/>
    </row>
    <row r="192" spans="13:29" ht="15">
      <c r="M192"/>
      <c r="N192"/>
      <c r="T192" s="101"/>
      <c r="U192" s="101"/>
      <c r="V192" s="101"/>
      <c r="W192" s="101"/>
      <c r="X192" s="101"/>
      <c r="Y192" s="101"/>
      <c r="Z192" s="101"/>
      <c r="AA192" s="101"/>
      <c r="AB192" s="101"/>
      <c r="AC192" s="101"/>
    </row>
    <row r="193" spans="13:29" ht="15">
      <c r="M193"/>
      <c r="N193"/>
      <c r="T193" s="101"/>
      <c r="U193" s="101"/>
      <c r="V193" s="101"/>
      <c r="W193" s="101"/>
      <c r="X193" s="101"/>
      <c r="Y193" s="101"/>
      <c r="Z193" s="101"/>
      <c r="AA193" s="101"/>
      <c r="AB193" s="101"/>
      <c r="AC193" s="101"/>
    </row>
    <row r="194" spans="13:29" ht="15">
      <c r="M194"/>
      <c r="N194"/>
      <c r="T194" s="101"/>
      <c r="U194" s="101"/>
      <c r="V194" s="101"/>
      <c r="W194" s="101"/>
      <c r="X194" s="101"/>
      <c r="Y194" s="101"/>
      <c r="Z194" s="101"/>
      <c r="AA194" s="101"/>
      <c r="AB194" s="101"/>
      <c r="AC194" s="101"/>
    </row>
    <row r="195" spans="13:29" ht="15">
      <c r="M195"/>
      <c r="N195"/>
      <c r="T195" s="101"/>
      <c r="U195" s="101"/>
      <c r="V195" s="101"/>
      <c r="W195" s="101"/>
      <c r="X195" s="101"/>
      <c r="Y195" s="101"/>
      <c r="Z195" s="101"/>
      <c r="AA195" s="101"/>
      <c r="AB195" s="101"/>
      <c r="AC195" s="101"/>
    </row>
    <row r="196" spans="13:29" ht="15">
      <c r="M196"/>
      <c r="N196"/>
      <c r="T196" s="101"/>
      <c r="U196" s="101"/>
      <c r="V196" s="101"/>
      <c r="W196" s="101"/>
      <c r="X196" s="101"/>
      <c r="Y196" s="101"/>
      <c r="Z196" s="101"/>
      <c r="AA196" s="101"/>
      <c r="AB196" s="101"/>
      <c r="AC196" s="101"/>
    </row>
    <row r="197" spans="13:29" ht="15">
      <c r="M197"/>
      <c r="N197"/>
      <c r="T197" s="101"/>
      <c r="U197" s="101"/>
      <c r="V197" s="101"/>
      <c r="W197" s="101"/>
      <c r="X197" s="101"/>
      <c r="Y197" s="101"/>
      <c r="Z197" s="101"/>
      <c r="AA197" s="101"/>
      <c r="AB197" s="101"/>
      <c r="AC197" s="101"/>
    </row>
    <row r="198" spans="13:29" ht="15">
      <c r="M198"/>
      <c r="N198"/>
      <c r="T198" s="101"/>
      <c r="U198" s="101"/>
      <c r="V198" s="101"/>
      <c r="W198" s="101"/>
      <c r="X198" s="101"/>
      <c r="Y198" s="101"/>
      <c r="Z198" s="101"/>
      <c r="AA198" s="101"/>
      <c r="AB198" s="101"/>
      <c r="AC198" s="101"/>
    </row>
    <row r="199" spans="13:29" ht="15">
      <c r="M199"/>
      <c r="N199"/>
      <c r="T199" s="101"/>
      <c r="U199" s="101"/>
      <c r="V199" s="101"/>
      <c r="W199" s="101"/>
      <c r="X199" s="101"/>
      <c r="Y199" s="101"/>
      <c r="Z199" s="101"/>
      <c r="AA199" s="101"/>
      <c r="AB199" s="101"/>
      <c r="AC199" s="101"/>
    </row>
    <row r="200" spans="13:29" ht="15">
      <c r="M200"/>
      <c r="N200"/>
      <c r="T200" s="101"/>
      <c r="U200" s="101"/>
      <c r="V200" s="101"/>
      <c r="W200" s="101"/>
      <c r="X200" s="101"/>
      <c r="Y200" s="101"/>
      <c r="Z200" s="101"/>
      <c r="AA200" s="101"/>
      <c r="AB200" s="101"/>
      <c r="AC200" s="101"/>
    </row>
    <row r="201" spans="13:29" ht="15">
      <c r="M201"/>
      <c r="N201"/>
      <c r="T201" s="101"/>
      <c r="U201" s="101"/>
      <c r="V201" s="101"/>
      <c r="W201" s="101"/>
      <c r="X201" s="101"/>
      <c r="Y201" s="101"/>
      <c r="Z201" s="101"/>
      <c r="AA201" s="101"/>
      <c r="AB201" s="101"/>
      <c r="AC201" s="101"/>
    </row>
    <row r="202" spans="13:29" ht="15">
      <c r="M202"/>
      <c r="N202"/>
      <c r="T202" s="101"/>
      <c r="U202" s="101"/>
      <c r="V202" s="101"/>
      <c r="W202" s="101"/>
      <c r="X202" s="101"/>
      <c r="Y202" s="101"/>
      <c r="Z202" s="101"/>
      <c r="AA202" s="101"/>
      <c r="AB202" s="101"/>
      <c r="AC202" s="101"/>
    </row>
    <row r="203" spans="13:29" ht="15">
      <c r="M203"/>
      <c r="N203"/>
      <c r="T203" s="101"/>
      <c r="U203" s="101"/>
      <c r="V203" s="101"/>
      <c r="W203" s="101"/>
      <c r="X203" s="101"/>
      <c r="Y203" s="101"/>
      <c r="Z203" s="101"/>
      <c r="AA203" s="101"/>
      <c r="AB203" s="101"/>
      <c r="AC203" s="101"/>
    </row>
    <row r="204" spans="13:29" ht="15">
      <c r="M204"/>
      <c r="N204"/>
      <c r="T204" s="101"/>
      <c r="U204" s="101"/>
      <c r="V204" s="101"/>
      <c r="W204" s="101"/>
      <c r="X204" s="101"/>
      <c r="Y204" s="101"/>
      <c r="Z204" s="101"/>
      <c r="AA204" s="101"/>
      <c r="AB204" s="101"/>
      <c r="AC204" s="101"/>
    </row>
    <row r="205" spans="13:29" ht="15">
      <c r="M205"/>
      <c r="N205"/>
      <c r="T205" s="101"/>
      <c r="U205" s="101"/>
      <c r="V205" s="101"/>
      <c r="W205" s="101"/>
      <c r="X205" s="101"/>
      <c r="Y205" s="101"/>
      <c r="Z205" s="101"/>
      <c r="AA205" s="101"/>
      <c r="AB205" s="101"/>
      <c r="AC205" s="101"/>
    </row>
    <row r="206" spans="13:29" ht="15">
      <c r="M206"/>
      <c r="N206"/>
      <c r="T206" s="101"/>
      <c r="U206" s="101"/>
      <c r="V206" s="101"/>
      <c r="W206" s="101"/>
      <c r="X206" s="101"/>
      <c r="Y206" s="101"/>
      <c r="Z206" s="101"/>
      <c r="AA206" s="101"/>
      <c r="AB206" s="101"/>
      <c r="AC206" s="101"/>
    </row>
    <row r="207" spans="13:29" ht="15">
      <c r="M207"/>
      <c r="N207"/>
      <c r="T207" s="101"/>
      <c r="U207" s="101"/>
      <c r="V207" s="101"/>
      <c r="W207" s="101"/>
      <c r="X207" s="101"/>
      <c r="Y207" s="101"/>
      <c r="Z207" s="101"/>
      <c r="AA207" s="101"/>
      <c r="AB207" s="101"/>
      <c r="AC207" s="101"/>
    </row>
    <row r="208" spans="13:29" ht="15">
      <c r="M208"/>
      <c r="N208"/>
      <c r="T208" s="101"/>
      <c r="U208" s="101"/>
      <c r="V208" s="101"/>
      <c r="W208" s="101"/>
      <c r="X208" s="101"/>
      <c r="Y208" s="101"/>
      <c r="Z208" s="101"/>
      <c r="AA208" s="101"/>
      <c r="AB208" s="101"/>
      <c r="AC208" s="101"/>
    </row>
    <row r="209" spans="13:29" ht="15">
      <c r="M209"/>
      <c r="N209"/>
      <c r="T209" s="101"/>
      <c r="U209" s="101"/>
      <c r="V209" s="101"/>
      <c r="W209" s="101"/>
      <c r="X209" s="101"/>
      <c r="Y209" s="101"/>
      <c r="Z209" s="101"/>
      <c r="AA209" s="101"/>
      <c r="AB209" s="101"/>
      <c r="AC209" s="101"/>
    </row>
    <row r="210" spans="13:29" ht="15">
      <c r="M210"/>
      <c r="N210"/>
      <c r="T210" s="101"/>
      <c r="U210" s="101"/>
      <c r="V210" s="101"/>
      <c r="W210" s="101"/>
      <c r="X210" s="101"/>
      <c r="Y210" s="101"/>
      <c r="Z210" s="101"/>
      <c r="AA210" s="101"/>
      <c r="AB210" s="101"/>
      <c r="AC210" s="101"/>
    </row>
    <row r="211" spans="13:29" ht="15">
      <c r="M211"/>
      <c r="N211"/>
      <c r="T211" s="101"/>
      <c r="U211" s="101"/>
      <c r="V211" s="101"/>
      <c r="W211" s="101"/>
      <c r="X211" s="101"/>
      <c r="Y211" s="101"/>
      <c r="Z211" s="101"/>
      <c r="AA211" s="101"/>
      <c r="AB211" s="101"/>
      <c r="AC211" s="101"/>
    </row>
    <row r="212" spans="13:29" ht="15">
      <c r="M212"/>
      <c r="N212"/>
      <c r="T212" s="101"/>
      <c r="U212" s="101"/>
      <c r="V212" s="101"/>
      <c r="W212" s="101"/>
      <c r="X212" s="101"/>
      <c r="Y212" s="101"/>
      <c r="Z212" s="101"/>
      <c r="AA212" s="101"/>
      <c r="AB212" s="101"/>
      <c r="AC212" s="101"/>
    </row>
    <row r="213" spans="13:29" ht="15">
      <c r="M213"/>
      <c r="N213"/>
      <c r="T213" s="101"/>
      <c r="U213" s="101"/>
      <c r="V213" s="101"/>
      <c r="W213" s="101"/>
      <c r="X213" s="101"/>
      <c r="Y213" s="101"/>
      <c r="Z213" s="101"/>
      <c r="AA213" s="101"/>
      <c r="AB213" s="101"/>
      <c r="AC213" s="101"/>
    </row>
    <row r="214" spans="13:29" ht="15">
      <c r="M214"/>
      <c r="N214"/>
      <c r="T214" s="101"/>
      <c r="U214" s="101"/>
      <c r="V214" s="101"/>
      <c r="W214" s="101"/>
      <c r="X214" s="101"/>
      <c r="Y214" s="101"/>
      <c r="Z214" s="101"/>
      <c r="AA214" s="101"/>
      <c r="AB214" s="101"/>
      <c r="AC214" s="101"/>
    </row>
    <row r="215" spans="13:29" ht="15">
      <c r="M215"/>
      <c r="N215"/>
      <c r="T215" s="101"/>
      <c r="U215" s="101"/>
      <c r="V215" s="101"/>
      <c r="W215" s="101"/>
      <c r="X215" s="101"/>
      <c r="Y215" s="101"/>
      <c r="Z215" s="101"/>
      <c r="AA215" s="101"/>
      <c r="AB215" s="101"/>
      <c r="AC215" s="101"/>
    </row>
    <row r="216" spans="13:29" ht="15">
      <c r="M216"/>
      <c r="N216"/>
      <c r="T216" s="101"/>
      <c r="U216" s="101"/>
      <c r="V216" s="101"/>
      <c r="W216" s="101"/>
      <c r="X216" s="101"/>
      <c r="Y216" s="101"/>
      <c r="Z216" s="101"/>
      <c r="AA216" s="101"/>
      <c r="AB216" s="101"/>
      <c r="AC216" s="101"/>
    </row>
    <row r="217" spans="13:29" ht="15">
      <c r="M217"/>
      <c r="N217"/>
      <c r="T217" s="101"/>
      <c r="U217" s="101"/>
      <c r="V217" s="101"/>
      <c r="W217" s="101"/>
      <c r="X217" s="101"/>
      <c r="Y217" s="101"/>
      <c r="Z217" s="101"/>
      <c r="AA217" s="101"/>
      <c r="AB217" s="101"/>
      <c r="AC217" s="101"/>
    </row>
    <row r="218" spans="13:29" ht="15">
      <c r="M218"/>
      <c r="N218"/>
      <c r="T218" s="101"/>
      <c r="U218" s="101"/>
      <c r="V218" s="101"/>
      <c r="W218" s="101"/>
      <c r="X218" s="101"/>
      <c r="Y218" s="101"/>
      <c r="Z218" s="101"/>
      <c r="AA218" s="101"/>
      <c r="AB218" s="101"/>
      <c r="AC218" s="101"/>
    </row>
    <row r="219" spans="13:29" ht="15">
      <c r="M219"/>
      <c r="N219"/>
      <c r="T219" s="101"/>
      <c r="U219" s="101"/>
      <c r="V219" s="101"/>
      <c r="W219" s="101"/>
      <c r="X219" s="101"/>
      <c r="Y219" s="101"/>
      <c r="Z219" s="101"/>
      <c r="AA219" s="101"/>
      <c r="AB219" s="101"/>
      <c r="AC219" s="101"/>
    </row>
    <row r="220" spans="13:29" ht="15">
      <c r="M220"/>
      <c r="N220"/>
      <c r="T220" s="101"/>
      <c r="U220" s="101"/>
      <c r="V220" s="101"/>
      <c r="W220" s="101"/>
      <c r="X220" s="101"/>
      <c r="Y220" s="101"/>
      <c r="Z220" s="101"/>
      <c r="AA220" s="101"/>
      <c r="AB220" s="101"/>
      <c r="AC220" s="101"/>
    </row>
    <row r="221" spans="13:29" ht="15">
      <c r="M221"/>
      <c r="N221"/>
      <c r="T221" s="101"/>
      <c r="U221" s="101"/>
      <c r="V221" s="101"/>
      <c r="W221" s="101"/>
      <c r="X221" s="101"/>
      <c r="Y221" s="101"/>
      <c r="Z221" s="101"/>
      <c r="AA221" s="101"/>
      <c r="AB221" s="101"/>
      <c r="AC221" s="101"/>
    </row>
    <row r="222" spans="13:29" ht="15">
      <c r="M222"/>
      <c r="N222"/>
      <c r="T222" s="101"/>
      <c r="U222" s="101"/>
      <c r="V222" s="101"/>
      <c r="W222" s="101"/>
      <c r="X222" s="101"/>
      <c r="Y222" s="101"/>
      <c r="Z222" s="101"/>
      <c r="AA222" s="101"/>
      <c r="AB222" s="101"/>
      <c r="AC222" s="101"/>
    </row>
    <row r="223" spans="13:29" ht="15">
      <c r="M223"/>
      <c r="N223"/>
      <c r="T223" s="101"/>
      <c r="U223" s="101"/>
      <c r="V223" s="101"/>
      <c r="W223" s="101"/>
      <c r="X223" s="101"/>
      <c r="Y223" s="101"/>
      <c r="Z223" s="101"/>
      <c r="AA223" s="101"/>
      <c r="AB223" s="101"/>
      <c r="AC223" s="101"/>
    </row>
    <row r="224" spans="13:29" ht="15">
      <c r="M224"/>
      <c r="N224"/>
      <c r="T224" s="101"/>
      <c r="U224" s="101"/>
      <c r="V224" s="101"/>
      <c r="W224" s="101"/>
      <c r="X224" s="101"/>
      <c r="Y224" s="101"/>
      <c r="Z224" s="101"/>
      <c r="AA224" s="101"/>
      <c r="AB224" s="101"/>
      <c r="AC224" s="101"/>
    </row>
    <row r="225" spans="13:29" ht="15">
      <c r="M225"/>
      <c r="N225"/>
      <c r="T225" s="101"/>
      <c r="U225" s="101"/>
      <c r="V225" s="101"/>
      <c r="W225" s="101"/>
      <c r="X225" s="101"/>
      <c r="Y225" s="101"/>
      <c r="Z225" s="101"/>
      <c r="AA225" s="101"/>
      <c r="AB225" s="101"/>
      <c r="AC225" s="101"/>
    </row>
    <row r="226" spans="13:29" ht="15">
      <c r="M226"/>
      <c r="N226"/>
      <c r="T226" s="101"/>
      <c r="U226" s="101"/>
      <c r="V226" s="101"/>
      <c r="W226" s="101"/>
      <c r="X226" s="101"/>
      <c r="Y226" s="101"/>
      <c r="Z226" s="101"/>
      <c r="AA226" s="101"/>
      <c r="AB226" s="101"/>
      <c r="AC226" s="101"/>
    </row>
    <row r="227" spans="13:29" ht="15">
      <c r="M227"/>
      <c r="N227"/>
      <c r="T227" s="101"/>
      <c r="U227" s="101"/>
      <c r="V227" s="101"/>
      <c r="W227" s="101"/>
      <c r="X227" s="101"/>
      <c r="Y227" s="101"/>
      <c r="Z227" s="101"/>
      <c r="AA227" s="101"/>
      <c r="AB227" s="101"/>
      <c r="AC227" s="101"/>
    </row>
    <row r="228" spans="13:29" ht="15">
      <c r="M228"/>
      <c r="N228"/>
      <c r="T228" s="101"/>
      <c r="U228" s="101"/>
      <c r="V228" s="101"/>
      <c r="W228" s="101"/>
      <c r="X228" s="101"/>
      <c r="Y228" s="101"/>
      <c r="Z228" s="101"/>
      <c r="AA228" s="101"/>
      <c r="AB228" s="101"/>
      <c r="AC228" s="101"/>
    </row>
    <row r="229" spans="13:29" ht="15">
      <c r="M229"/>
      <c r="N229"/>
      <c r="T229" s="101"/>
      <c r="U229" s="101"/>
      <c r="V229" s="101"/>
      <c r="W229" s="101"/>
      <c r="X229" s="101"/>
      <c r="Y229" s="101"/>
      <c r="Z229" s="101"/>
      <c r="AA229" s="101"/>
      <c r="AB229" s="101"/>
      <c r="AC229" s="101"/>
    </row>
    <row r="230" spans="13:29" ht="15">
      <c r="M230"/>
      <c r="N230"/>
      <c r="T230" s="101"/>
      <c r="U230" s="101"/>
      <c r="V230" s="101"/>
      <c r="W230" s="101"/>
      <c r="X230" s="101"/>
      <c r="Y230" s="101"/>
      <c r="Z230" s="101"/>
      <c r="AA230" s="101"/>
      <c r="AB230" s="101"/>
      <c r="AC230" s="101"/>
    </row>
    <row r="231" spans="13:29" ht="15">
      <c r="M231"/>
      <c r="N231"/>
      <c r="T231" s="101"/>
      <c r="U231" s="101"/>
      <c r="V231" s="101"/>
      <c r="W231" s="101"/>
      <c r="X231" s="101"/>
      <c r="Y231" s="101"/>
      <c r="Z231" s="101"/>
      <c r="AA231" s="101"/>
      <c r="AB231" s="101"/>
      <c r="AC231" s="101"/>
    </row>
    <row r="232" spans="13:29" ht="15">
      <c r="M232"/>
      <c r="N232"/>
      <c r="T232" s="101"/>
      <c r="U232" s="101"/>
      <c r="V232" s="101"/>
      <c r="W232" s="101"/>
      <c r="X232" s="101"/>
      <c r="Y232" s="101"/>
      <c r="Z232" s="101"/>
      <c r="AA232" s="101"/>
      <c r="AB232" s="101"/>
      <c r="AC232" s="101"/>
    </row>
    <row r="233" spans="13:29" ht="15">
      <c r="M233"/>
      <c r="N233"/>
      <c r="T233" s="101"/>
      <c r="U233" s="101"/>
      <c r="V233" s="101"/>
      <c r="W233" s="101"/>
      <c r="X233" s="101"/>
      <c r="Y233" s="101"/>
      <c r="Z233" s="101"/>
      <c r="AA233" s="101"/>
      <c r="AB233" s="101"/>
      <c r="AC233" s="101"/>
    </row>
    <row r="234" spans="13:29" ht="15">
      <c r="M234"/>
      <c r="N234"/>
      <c r="T234" s="101"/>
      <c r="U234" s="101"/>
      <c r="V234" s="101"/>
      <c r="W234" s="101"/>
      <c r="X234" s="101"/>
      <c r="Y234" s="101"/>
      <c r="Z234" s="101"/>
      <c r="AA234" s="101"/>
      <c r="AB234" s="101"/>
      <c r="AC234" s="101"/>
    </row>
    <row r="235" spans="13:29" ht="15">
      <c r="M235"/>
      <c r="N235"/>
      <c r="T235" s="101"/>
      <c r="U235" s="101"/>
      <c r="V235" s="101"/>
      <c r="W235" s="101"/>
      <c r="X235" s="101"/>
      <c r="Y235" s="101"/>
      <c r="Z235" s="101"/>
      <c r="AA235" s="101"/>
      <c r="AB235" s="101"/>
      <c r="AC235" s="101"/>
    </row>
    <row r="236" spans="13:29" ht="15">
      <c r="M236"/>
      <c r="N236"/>
      <c r="T236" s="101"/>
      <c r="U236" s="101"/>
      <c r="V236" s="101"/>
      <c r="W236" s="101"/>
      <c r="X236" s="101"/>
      <c r="Y236" s="101"/>
      <c r="Z236" s="101"/>
      <c r="AA236" s="101"/>
      <c r="AB236" s="101"/>
      <c r="AC236" s="101"/>
    </row>
    <row r="237" spans="13:29" ht="15">
      <c r="M237"/>
      <c r="N237"/>
      <c r="T237" s="101"/>
      <c r="U237" s="101"/>
      <c r="V237" s="101"/>
      <c r="W237" s="101"/>
      <c r="X237" s="101"/>
      <c r="Y237" s="101"/>
      <c r="Z237" s="101"/>
      <c r="AA237" s="101"/>
      <c r="AB237" s="101"/>
      <c r="AC237" s="101"/>
    </row>
    <row r="238" spans="13:29" ht="15">
      <c r="M238"/>
      <c r="N238"/>
      <c r="T238" s="101"/>
      <c r="U238" s="101"/>
      <c r="V238" s="101"/>
      <c r="W238" s="101"/>
      <c r="X238" s="101"/>
      <c r="Y238" s="101"/>
      <c r="Z238" s="101"/>
      <c r="AA238" s="101"/>
      <c r="AB238" s="101"/>
      <c r="AC238" s="101"/>
    </row>
    <row r="239" spans="13:29" ht="15">
      <c r="M239"/>
      <c r="N239"/>
      <c r="T239" s="101"/>
      <c r="U239" s="101"/>
      <c r="V239" s="101"/>
      <c r="W239" s="101"/>
      <c r="X239" s="101"/>
      <c r="Y239" s="101"/>
      <c r="Z239" s="101"/>
      <c r="AA239" s="101"/>
      <c r="AB239" s="101"/>
      <c r="AC239" s="101"/>
    </row>
    <row r="240" spans="13:14" ht="15">
      <c r="M240"/>
      <c r="N240"/>
    </row>
    <row r="241" spans="13:14" ht="15">
      <c r="M241"/>
      <c r="N241"/>
    </row>
    <row r="242" ht="15"/>
    <row r="243" ht="15"/>
    <row r="244" ht="15"/>
    <row r="245" ht="15"/>
    <row r="246" ht="15"/>
    <row r="247" ht="15"/>
    <row r="248" ht="15"/>
    <row r="249" ht="15"/>
    <row r="250" ht="15"/>
    <row r="251" ht="15"/>
    <row r="252" ht="15"/>
    <row r="253" ht="15"/>
  </sheetData>
  <sheetProtection/>
  <mergeCells count="11">
    <mergeCell ref="G9:L9"/>
    <mergeCell ref="E9:E10"/>
    <mergeCell ref="A1:N1"/>
    <mergeCell ref="D2:T2"/>
    <mergeCell ref="A3:M3"/>
    <mergeCell ref="A9:A10"/>
    <mergeCell ref="B9:B10"/>
    <mergeCell ref="C9:C10"/>
    <mergeCell ref="D9:D10"/>
    <mergeCell ref="F9:F10"/>
    <mergeCell ref="M9:M10"/>
  </mergeCells>
  <dataValidations count="1">
    <dataValidation type="list" allowBlank="1" showInputMessage="1" showErrorMessage="1" sqref="IU11:IU93">
      <formula1>HONORARIOS!#REF!</formula1>
    </dataValidation>
  </dataValidation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F90"/>
  <sheetViews>
    <sheetView zoomScale="60" zoomScaleNormal="60" zoomScalePageLayoutView="0" workbookViewId="0" topLeftCell="A16">
      <selection activeCell="D89" sqref="D89"/>
    </sheetView>
  </sheetViews>
  <sheetFormatPr defaultColWidth="11.421875" defaultRowHeight="15"/>
  <cols>
    <col min="1" max="1" width="8.140625" style="176" bestFit="1" customWidth="1"/>
    <col min="2" max="2" width="14.7109375" style="176" customWidth="1"/>
    <col min="3" max="3" width="19.8515625" style="176" customWidth="1"/>
    <col min="4" max="4" width="67.8515625" style="173" customWidth="1"/>
    <col min="5" max="5" width="112.140625" style="177" customWidth="1"/>
    <col min="6" max="6" width="2.00390625" style="170" customWidth="1"/>
    <col min="7" max="16384" width="11.421875" style="170" customWidth="1"/>
  </cols>
  <sheetData>
    <row r="1" spans="1:5" s="158" customFormat="1" ht="87" customHeight="1">
      <c r="A1" s="156"/>
      <c r="B1" s="157"/>
      <c r="C1" s="157"/>
      <c r="D1" s="275" t="s">
        <v>145</v>
      </c>
      <c r="E1" s="275"/>
    </row>
    <row r="2" spans="1:5" s="158" customFormat="1" ht="8.25" customHeight="1">
      <c r="A2" s="159"/>
      <c r="B2" s="159"/>
      <c r="C2" s="159"/>
      <c r="D2" s="160"/>
      <c r="E2" s="161"/>
    </row>
    <row r="3" spans="1:5" s="158" customFormat="1" ht="7.5" customHeight="1">
      <c r="A3" s="157"/>
      <c r="B3" s="157"/>
      <c r="C3" s="157"/>
      <c r="D3" s="162"/>
      <c r="E3" s="156"/>
    </row>
    <row r="4" spans="1:5" s="164" customFormat="1" ht="37.5">
      <c r="A4" s="163" t="s">
        <v>146</v>
      </c>
      <c r="B4" s="163" t="s">
        <v>147</v>
      </c>
      <c r="C4" s="163" t="s">
        <v>148</v>
      </c>
      <c r="D4" s="163" t="s">
        <v>149</v>
      </c>
      <c r="E4" s="163" t="s">
        <v>150</v>
      </c>
    </row>
    <row r="5" spans="1:6" ht="56.25">
      <c r="A5" s="165">
        <v>1</v>
      </c>
      <c r="B5" s="166">
        <v>580209</v>
      </c>
      <c r="C5" s="166" t="s">
        <v>151</v>
      </c>
      <c r="D5" s="167" t="s">
        <v>70</v>
      </c>
      <c r="E5" s="168" t="s">
        <v>152</v>
      </c>
      <c r="F5" s="169"/>
    </row>
    <row r="6" spans="1:6" ht="37.5">
      <c r="A6" s="165">
        <v>2</v>
      </c>
      <c r="B6" s="171">
        <v>530819</v>
      </c>
      <c r="C6" s="165" t="s">
        <v>153</v>
      </c>
      <c r="D6" s="172" t="s">
        <v>79</v>
      </c>
      <c r="E6" s="173" t="s">
        <v>154</v>
      </c>
      <c r="F6" s="169"/>
    </row>
    <row r="7" spans="1:6" ht="37.5">
      <c r="A7" s="165">
        <v>3</v>
      </c>
      <c r="B7" s="165">
        <v>530252</v>
      </c>
      <c r="C7" s="165" t="s">
        <v>155</v>
      </c>
      <c r="D7" s="172" t="s">
        <v>156</v>
      </c>
      <c r="E7" s="173" t="s">
        <v>157</v>
      </c>
      <c r="F7" s="169"/>
    </row>
    <row r="8" spans="1:5" ht="18.75">
      <c r="A8" s="165">
        <v>4</v>
      </c>
      <c r="B8" s="171">
        <v>530102</v>
      </c>
      <c r="C8" s="165" t="s">
        <v>155</v>
      </c>
      <c r="D8" s="172" t="s">
        <v>158</v>
      </c>
      <c r="E8" s="173" t="s">
        <v>159</v>
      </c>
    </row>
    <row r="9" spans="1:5" ht="18.75">
      <c r="A9" s="165">
        <v>5</v>
      </c>
      <c r="B9" s="171">
        <v>530101</v>
      </c>
      <c r="C9" s="165" t="s">
        <v>153</v>
      </c>
      <c r="D9" s="172" t="s">
        <v>52</v>
      </c>
      <c r="E9" s="173" t="s">
        <v>160</v>
      </c>
    </row>
    <row r="10" spans="1:5" ht="18.75">
      <c r="A10" s="165">
        <v>6</v>
      </c>
      <c r="B10" s="165">
        <v>580204</v>
      </c>
      <c r="C10" s="165" t="s">
        <v>155</v>
      </c>
      <c r="D10" s="172" t="s">
        <v>69</v>
      </c>
      <c r="E10" s="173" t="s">
        <v>161</v>
      </c>
    </row>
    <row r="11" spans="1:5" ht="18.75">
      <c r="A11" s="165">
        <v>7</v>
      </c>
      <c r="B11" s="174">
        <v>530801</v>
      </c>
      <c r="C11" s="166" t="s">
        <v>155</v>
      </c>
      <c r="D11" s="167" t="s">
        <v>78</v>
      </c>
      <c r="E11" s="168" t="s">
        <v>162</v>
      </c>
    </row>
    <row r="12" spans="1:5" ht="37.5">
      <c r="A12" s="165">
        <v>8</v>
      </c>
      <c r="B12" s="174">
        <v>530823</v>
      </c>
      <c r="C12" s="166" t="s">
        <v>155</v>
      </c>
      <c r="D12" s="167" t="s">
        <v>163</v>
      </c>
      <c r="E12" s="168" t="s">
        <v>164</v>
      </c>
    </row>
    <row r="13" spans="1:5" ht="37.5">
      <c r="A13" s="165">
        <v>9</v>
      </c>
      <c r="B13" s="171">
        <v>530203</v>
      </c>
      <c r="C13" s="165" t="s">
        <v>151</v>
      </c>
      <c r="D13" s="172" t="s">
        <v>165</v>
      </c>
      <c r="E13" s="173" t="s">
        <v>166</v>
      </c>
    </row>
    <row r="14" spans="1:5" ht="18.75">
      <c r="A14" s="165">
        <v>10</v>
      </c>
      <c r="B14" s="165">
        <v>510601</v>
      </c>
      <c r="C14" s="165" t="s">
        <v>151</v>
      </c>
      <c r="D14" s="172" t="s">
        <v>48</v>
      </c>
      <c r="E14" s="173" t="s">
        <v>167</v>
      </c>
    </row>
    <row r="15" spans="1:5" ht="18.75">
      <c r="A15" s="165">
        <v>11</v>
      </c>
      <c r="B15" s="171">
        <v>530703</v>
      </c>
      <c r="C15" s="165" t="s">
        <v>153</v>
      </c>
      <c r="D15" s="172" t="s">
        <v>168</v>
      </c>
      <c r="E15" s="173" t="s">
        <v>169</v>
      </c>
    </row>
    <row r="16" spans="1:5" ht="37.5">
      <c r="A16" s="165">
        <v>12</v>
      </c>
      <c r="B16" s="171">
        <v>530702</v>
      </c>
      <c r="C16" s="165" t="s">
        <v>153</v>
      </c>
      <c r="D16" s="172" t="s">
        <v>59</v>
      </c>
      <c r="E16" s="173" t="s">
        <v>170</v>
      </c>
    </row>
    <row r="17" spans="1:5" ht="37.5">
      <c r="A17" s="165">
        <v>13</v>
      </c>
      <c r="B17" s="165">
        <v>580208</v>
      </c>
      <c r="C17" s="165" t="s">
        <v>155</v>
      </c>
      <c r="D17" s="172" t="s">
        <v>84</v>
      </c>
      <c r="E17" s="173" t="s">
        <v>171</v>
      </c>
    </row>
    <row r="18" spans="1:5" ht="37.5">
      <c r="A18" s="165">
        <v>14</v>
      </c>
      <c r="B18" s="174">
        <v>531408</v>
      </c>
      <c r="C18" s="166" t="s">
        <v>155</v>
      </c>
      <c r="D18" s="167" t="s">
        <v>172</v>
      </c>
      <c r="E18" s="168" t="s">
        <v>173</v>
      </c>
    </row>
    <row r="19" spans="1:5" ht="37.5">
      <c r="A19" s="165">
        <v>15</v>
      </c>
      <c r="B19" s="171">
        <v>530419</v>
      </c>
      <c r="C19" s="165" t="s">
        <v>155</v>
      </c>
      <c r="D19" s="172" t="s">
        <v>174</v>
      </c>
      <c r="E19" s="173" t="s">
        <v>175</v>
      </c>
    </row>
    <row r="20" spans="1:5" ht="56.25">
      <c r="A20" s="165">
        <v>16</v>
      </c>
      <c r="B20" s="165">
        <v>530310</v>
      </c>
      <c r="C20" s="165" t="s">
        <v>155</v>
      </c>
      <c r="D20" s="172" t="s">
        <v>176</v>
      </c>
      <c r="E20" s="173" t="s">
        <v>177</v>
      </c>
    </row>
    <row r="21" spans="1:5" ht="37.5">
      <c r="A21" s="165">
        <v>71</v>
      </c>
      <c r="B21" s="171">
        <v>530612</v>
      </c>
      <c r="C21" s="165" t="s">
        <v>155</v>
      </c>
      <c r="D21" s="172" t="s">
        <v>178</v>
      </c>
      <c r="E21" s="173" t="s">
        <v>179</v>
      </c>
    </row>
    <row r="22" spans="1:5" ht="37.5">
      <c r="A22" s="165">
        <v>72</v>
      </c>
      <c r="B22" s="171">
        <v>530613</v>
      </c>
      <c r="C22" s="165" t="s">
        <v>155</v>
      </c>
      <c r="D22" s="172" t="s">
        <v>180</v>
      </c>
      <c r="E22" s="173" t="s">
        <v>181</v>
      </c>
    </row>
    <row r="23" spans="1:5" ht="18.75">
      <c r="A23" s="165">
        <v>17</v>
      </c>
      <c r="B23" s="171">
        <v>530803</v>
      </c>
      <c r="C23" s="165" t="s">
        <v>151</v>
      </c>
      <c r="D23" s="172" t="s">
        <v>61</v>
      </c>
      <c r="E23" s="173" t="s">
        <v>182</v>
      </c>
    </row>
    <row r="24" spans="1:5" ht="37.5">
      <c r="A24" s="165">
        <v>18</v>
      </c>
      <c r="B24" s="165">
        <v>570203</v>
      </c>
      <c r="C24" s="165" t="s">
        <v>151</v>
      </c>
      <c r="D24" s="172" t="s">
        <v>67</v>
      </c>
      <c r="E24" s="173" t="s">
        <v>183</v>
      </c>
    </row>
    <row r="25" spans="1:5" ht="37.5">
      <c r="A25" s="165">
        <v>19</v>
      </c>
      <c r="B25" s="165">
        <v>510704</v>
      </c>
      <c r="C25" s="165" t="s">
        <v>151</v>
      </c>
      <c r="D25" s="172" t="s">
        <v>50</v>
      </c>
      <c r="E25" s="173" t="s">
        <v>184</v>
      </c>
    </row>
    <row r="26" spans="1:5" ht="37.5">
      <c r="A26" s="165">
        <v>20</v>
      </c>
      <c r="B26" s="165">
        <v>510707</v>
      </c>
      <c r="C26" s="165" t="s">
        <v>151</v>
      </c>
      <c r="D26" s="175" t="s">
        <v>185</v>
      </c>
      <c r="E26" s="173" t="s">
        <v>186</v>
      </c>
    </row>
    <row r="27" spans="1:5" ht="18.75">
      <c r="A27" s="165">
        <v>21</v>
      </c>
      <c r="B27" s="171">
        <v>530822</v>
      </c>
      <c r="C27" s="165" t="s">
        <v>155</v>
      </c>
      <c r="D27" s="172" t="s">
        <v>187</v>
      </c>
      <c r="E27" s="173" t="s">
        <v>188</v>
      </c>
    </row>
    <row r="28" spans="1:5" ht="37.5">
      <c r="A28" s="165">
        <v>22</v>
      </c>
      <c r="B28" s="165">
        <v>570206</v>
      </c>
      <c r="C28" s="165" t="s">
        <v>151</v>
      </c>
      <c r="D28" s="172" t="s">
        <v>68</v>
      </c>
      <c r="E28" s="173" t="s">
        <v>189</v>
      </c>
    </row>
    <row r="29" spans="1:5" ht="37.5">
      <c r="A29" s="165">
        <v>23</v>
      </c>
      <c r="B29" s="165">
        <v>510204</v>
      </c>
      <c r="C29" s="165" t="s">
        <v>151</v>
      </c>
      <c r="D29" s="172" t="s">
        <v>47</v>
      </c>
      <c r="E29" s="173" t="s">
        <v>190</v>
      </c>
    </row>
    <row r="30" spans="1:5" ht="37.5">
      <c r="A30" s="165">
        <v>24</v>
      </c>
      <c r="B30" s="165">
        <v>510203</v>
      </c>
      <c r="C30" s="165" t="s">
        <v>151</v>
      </c>
      <c r="D30" s="172" t="s">
        <v>46</v>
      </c>
      <c r="E30" s="173" t="s">
        <v>191</v>
      </c>
    </row>
    <row r="31" spans="1:5" ht="75">
      <c r="A31" s="165">
        <v>25</v>
      </c>
      <c r="B31" s="171">
        <v>530204</v>
      </c>
      <c r="C31" s="165" t="s">
        <v>151</v>
      </c>
      <c r="D31" s="172" t="s">
        <v>192</v>
      </c>
      <c r="E31" s="173" t="s">
        <v>193</v>
      </c>
    </row>
    <row r="32" spans="1:5" ht="37.5">
      <c r="A32" s="165">
        <v>26</v>
      </c>
      <c r="B32" s="171">
        <v>530502</v>
      </c>
      <c r="C32" s="165" t="s">
        <v>151</v>
      </c>
      <c r="D32" s="172" t="s">
        <v>194</v>
      </c>
      <c r="E32" s="173" t="s">
        <v>195</v>
      </c>
    </row>
    <row r="33" spans="1:5" ht="37.5">
      <c r="A33" s="165">
        <v>27</v>
      </c>
      <c r="B33" s="171">
        <v>530402</v>
      </c>
      <c r="C33" s="165" t="s">
        <v>153</v>
      </c>
      <c r="D33" s="172" t="s">
        <v>196</v>
      </c>
      <c r="E33" s="173" t="s">
        <v>197</v>
      </c>
    </row>
    <row r="34" spans="1:5" ht="18.75">
      <c r="A34" s="165">
        <v>28</v>
      </c>
      <c r="B34" s="171">
        <v>530104</v>
      </c>
      <c r="C34" s="165" t="s">
        <v>153</v>
      </c>
      <c r="D34" s="172" t="s">
        <v>53</v>
      </c>
      <c r="E34" s="173" t="s">
        <v>198</v>
      </c>
    </row>
    <row r="35" spans="1:5" ht="37.5">
      <c r="A35" s="165">
        <v>29</v>
      </c>
      <c r="B35" s="165">
        <v>840118</v>
      </c>
      <c r="C35" s="165" t="s">
        <v>155</v>
      </c>
      <c r="D35" s="172" t="s">
        <v>199</v>
      </c>
      <c r="E35" s="173" t="s">
        <v>200</v>
      </c>
    </row>
    <row r="36" spans="1:5" ht="18.75">
      <c r="A36" s="165">
        <v>30</v>
      </c>
      <c r="B36" s="171">
        <v>531407</v>
      </c>
      <c r="C36" s="165" t="s">
        <v>153</v>
      </c>
      <c r="D36" s="172" t="s">
        <v>201</v>
      </c>
      <c r="E36" s="173" t="s">
        <v>202</v>
      </c>
    </row>
    <row r="37" spans="1:5" ht="18.75">
      <c r="A37" s="165">
        <v>31</v>
      </c>
      <c r="B37" s="165">
        <v>840107</v>
      </c>
      <c r="C37" s="165" t="s">
        <v>153</v>
      </c>
      <c r="D37" s="172" t="s">
        <v>73</v>
      </c>
      <c r="E37" s="173" t="s">
        <v>203</v>
      </c>
    </row>
    <row r="38" spans="1:5" ht="37.5">
      <c r="A38" s="165">
        <v>32</v>
      </c>
      <c r="B38" s="171">
        <v>530205</v>
      </c>
      <c r="C38" s="165" t="s">
        <v>155</v>
      </c>
      <c r="D38" s="172" t="s">
        <v>74</v>
      </c>
      <c r="E38" s="173" t="s">
        <v>204</v>
      </c>
    </row>
    <row r="39" spans="1:5" ht="18.75">
      <c r="A39" s="165">
        <v>33</v>
      </c>
      <c r="B39" s="171">
        <v>530604</v>
      </c>
      <c r="C39" s="165" t="s">
        <v>153</v>
      </c>
      <c r="D39" s="172" t="s">
        <v>58</v>
      </c>
      <c r="E39" s="173" t="s">
        <v>205</v>
      </c>
    </row>
    <row r="40" spans="1:5" ht="37.5">
      <c r="A40" s="165">
        <v>34</v>
      </c>
      <c r="B40" s="171">
        <v>530202</v>
      </c>
      <c r="C40" s="165" t="s">
        <v>151</v>
      </c>
      <c r="D40" s="172" t="s">
        <v>82</v>
      </c>
      <c r="E40" s="173" t="s">
        <v>206</v>
      </c>
    </row>
    <row r="41" spans="1:5" ht="37.5">
      <c r="A41" s="165">
        <v>35</v>
      </c>
      <c r="B41" s="165">
        <v>510602</v>
      </c>
      <c r="C41" s="165" t="s">
        <v>151</v>
      </c>
      <c r="D41" s="172" t="s">
        <v>49</v>
      </c>
      <c r="E41" s="173" t="s">
        <v>207</v>
      </c>
    </row>
    <row r="42" spans="1:5" ht="37.5">
      <c r="A42" s="165">
        <v>36</v>
      </c>
      <c r="B42" s="171">
        <v>530304</v>
      </c>
      <c r="C42" s="165" t="s">
        <v>155</v>
      </c>
      <c r="D42" s="172" t="s">
        <v>208</v>
      </c>
      <c r="E42" s="173" t="s">
        <v>209</v>
      </c>
    </row>
    <row r="43" spans="1:5" ht="37.5">
      <c r="A43" s="165">
        <v>37</v>
      </c>
      <c r="B43" s="171">
        <v>530303</v>
      </c>
      <c r="C43" s="165" t="s">
        <v>151</v>
      </c>
      <c r="D43" s="172" t="s">
        <v>210</v>
      </c>
      <c r="E43" s="173" t="s">
        <v>211</v>
      </c>
    </row>
    <row r="44" spans="1:5" ht="56.25">
      <c r="A44" s="165">
        <v>38</v>
      </c>
      <c r="B44" s="171">
        <v>530307</v>
      </c>
      <c r="C44" s="165" t="s">
        <v>155</v>
      </c>
      <c r="D44" s="172" t="s">
        <v>212</v>
      </c>
      <c r="E44" s="173" t="s">
        <v>213</v>
      </c>
    </row>
    <row r="45" spans="1:5" ht="18.75">
      <c r="A45" s="165">
        <v>39</v>
      </c>
      <c r="B45" s="165">
        <v>840106</v>
      </c>
      <c r="C45" s="165" t="s">
        <v>153</v>
      </c>
      <c r="D45" s="172" t="s">
        <v>72</v>
      </c>
      <c r="E45" s="173" t="s">
        <v>214</v>
      </c>
    </row>
    <row r="46" spans="1:5" s="169" customFormat="1" ht="18.75">
      <c r="A46" s="165">
        <v>40</v>
      </c>
      <c r="B46" s="171">
        <v>530406</v>
      </c>
      <c r="C46" s="165" t="s">
        <v>153</v>
      </c>
      <c r="D46" s="172" t="s">
        <v>215</v>
      </c>
      <c r="E46" s="173" t="s">
        <v>216</v>
      </c>
    </row>
    <row r="47" spans="1:5" ht="37.5">
      <c r="A47" s="165">
        <v>41</v>
      </c>
      <c r="B47" s="171">
        <v>530606</v>
      </c>
      <c r="C47" s="165" t="s">
        <v>151</v>
      </c>
      <c r="D47" s="172" t="s">
        <v>77</v>
      </c>
      <c r="E47" s="173" t="s">
        <v>217</v>
      </c>
    </row>
    <row r="48" spans="1:5" ht="37.5">
      <c r="A48" s="165">
        <v>42</v>
      </c>
      <c r="B48" s="165">
        <v>530851</v>
      </c>
      <c r="C48" s="165" t="s">
        <v>155</v>
      </c>
      <c r="D48" s="172" t="s">
        <v>218</v>
      </c>
      <c r="E48" s="173" t="s">
        <v>219</v>
      </c>
    </row>
    <row r="49" spans="1:5" ht="37.5">
      <c r="A49" s="165">
        <v>43</v>
      </c>
      <c r="B49" s="165">
        <v>531412</v>
      </c>
      <c r="C49" s="165" t="s">
        <v>155</v>
      </c>
      <c r="D49" s="172" t="s">
        <v>220</v>
      </c>
      <c r="E49" s="173" t="s">
        <v>221</v>
      </c>
    </row>
    <row r="50" spans="1:5" ht="18.75">
      <c r="A50" s="165">
        <v>44</v>
      </c>
      <c r="B50" s="165">
        <v>530311</v>
      </c>
      <c r="C50" s="165" t="s">
        <v>155</v>
      </c>
      <c r="D50" s="172" t="s">
        <v>222</v>
      </c>
      <c r="E50" s="173" t="s">
        <v>223</v>
      </c>
    </row>
    <row r="51" spans="1:5" ht="75">
      <c r="A51" s="165">
        <v>45</v>
      </c>
      <c r="B51" s="171">
        <v>530417</v>
      </c>
      <c r="C51" s="165" t="s">
        <v>151</v>
      </c>
      <c r="D51" s="172" t="s">
        <v>224</v>
      </c>
      <c r="E51" s="173" t="s">
        <v>225</v>
      </c>
    </row>
    <row r="52" spans="1:5" ht="37.5">
      <c r="A52" s="165">
        <v>46</v>
      </c>
      <c r="B52" s="171">
        <v>530825</v>
      </c>
      <c r="C52" s="165" t="s">
        <v>151</v>
      </c>
      <c r="D52" s="172" t="s">
        <v>226</v>
      </c>
      <c r="E52" s="173" t="s">
        <v>227</v>
      </c>
    </row>
    <row r="53" spans="1:5" ht="56.25">
      <c r="A53" s="165">
        <v>47</v>
      </c>
      <c r="B53" s="171">
        <v>530811</v>
      </c>
      <c r="C53" s="165" t="s">
        <v>153</v>
      </c>
      <c r="D53" s="172" t="s">
        <v>228</v>
      </c>
      <c r="E53" s="173" t="s">
        <v>229</v>
      </c>
    </row>
    <row r="54" spans="1:5" ht="37.5">
      <c r="A54" s="165">
        <v>48</v>
      </c>
      <c r="B54" s="171">
        <v>530418</v>
      </c>
      <c r="C54" s="165" t="s">
        <v>151</v>
      </c>
      <c r="D54" s="172" t="s">
        <v>230</v>
      </c>
      <c r="E54" s="173" t="s">
        <v>231</v>
      </c>
    </row>
    <row r="55" spans="1:5" ht="37.5">
      <c r="A55" s="165">
        <v>49</v>
      </c>
      <c r="B55" s="171">
        <v>530704</v>
      </c>
      <c r="C55" s="165" t="s">
        <v>153</v>
      </c>
      <c r="D55" s="172" t="s">
        <v>60</v>
      </c>
      <c r="E55" s="173" t="s">
        <v>232</v>
      </c>
    </row>
    <row r="56" spans="1:5" s="169" customFormat="1" ht="18.75">
      <c r="A56" s="165">
        <v>50</v>
      </c>
      <c r="B56" s="171">
        <v>530504</v>
      </c>
      <c r="C56" s="165" t="s">
        <v>151</v>
      </c>
      <c r="D56" s="172" t="s">
        <v>233</v>
      </c>
      <c r="E56" s="173" t="s">
        <v>234</v>
      </c>
    </row>
    <row r="57" spans="1:5" ht="37.5">
      <c r="A57" s="165">
        <v>51</v>
      </c>
      <c r="B57" s="165">
        <v>840104</v>
      </c>
      <c r="C57" s="165" t="s">
        <v>153</v>
      </c>
      <c r="D57" s="172" t="s">
        <v>71</v>
      </c>
      <c r="E57" s="173" t="s">
        <v>235</v>
      </c>
    </row>
    <row r="58" spans="1:5" ht="37.5">
      <c r="A58" s="165">
        <v>52</v>
      </c>
      <c r="B58" s="171">
        <v>530404</v>
      </c>
      <c r="C58" s="165" t="s">
        <v>153</v>
      </c>
      <c r="D58" s="172" t="s">
        <v>236</v>
      </c>
      <c r="E58" s="173" t="s">
        <v>237</v>
      </c>
    </row>
    <row r="59" spans="1:5" ht="37.5">
      <c r="A59" s="165">
        <v>53</v>
      </c>
      <c r="B59" s="171">
        <v>530805</v>
      </c>
      <c r="C59" s="165" t="s">
        <v>153</v>
      </c>
      <c r="D59" s="172" t="s">
        <v>63</v>
      </c>
      <c r="E59" s="173" t="s">
        <v>238</v>
      </c>
    </row>
    <row r="60" spans="1:5" ht="37.5">
      <c r="A60" s="165">
        <v>54</v>
      </c>
      <c r="B60" s="171">
        <v>530807</v>
      </c>
      <c r="C60" s="165" t="s">
        <v>155</v>
      </c>
      <c r="D60" s="172" t="s">
        <v>239</v>
      </c>
      <c r="E60" s="173" t="s">
        <v>240</v>
      </c>
    </row>
    <row r="61" spans="1:5" ht="18.75">
      <c r="A61" s="165">
        <v>55</v>
      </c>
      <c r="B61" s="171">
        <v>530804</v>
      </c>
      <c r="C61" s="165" t="s">
        <v>153</v>
      </c>
      <c r="D61" s="172" t="s">
        <v>62</v>
      </c>
      <c r="E61" s="173" t="s">
        <v>241</v>
      </c>
    </row>
    <row r="62" spans="1:5" ht="56.25">
      <c r="A62" s="165">
        <v>56</v>
      </c>
      <c r="B62" s="171">
        <v>530809</v>
      </c>
      <c r="C62" s="165" t="s">
        <v>155</v>
      </c>
      <c r="D62" s="172" t="s">
        <v>242</v>
      </c>
      <c r="E62" s="173" t="s">
        <v>243</v>
      </c>
    </row>
    <row r="63" spans="1:5" ht="18.75">
      <c r="A63" s="165">
        <v>57</v>
      </c>
      <c r="B63" s="171">
        <v>530239</v>
      </c>
      <c r="C63" s="165" t="s">
        <v>155</v>
      </c>
      <c r="D63" s="172" t="s">
        <v>244</v>
      </c>
      <c r="E63" s="173" t="s">
        <v>245</v>
      </c>
    </row>
    <row r="64" spans="1:5" ht="18.75">
      <c r="A64" s="165">
        <v>58</v>
      </c>
      <c r="B64" s="171">
        <v>530820</v>
      </c>
      <c r="C64" s="165" t="s">
        <v>153</v>
      </c>
      <c r="D64" s="172" t="s">
        <v>246</v>
      </c>
      <c r="E64" s="173" t="s">
        <v>247</v>
      </c>
    </row>
    <row r="65" spans="1:5" s="169" customFormat="1" ht="18.75">
      <c r="A65" s="165">
        <v>59</v>
      </c>
      <c r="B65" s="171">
        <v>530503</v>
      </c>
      <c r="C65" s="165" t="s">
        <v>151</v>
      </c>
      <c r="D65" s="172" t="s">
        <v>248</v>
      </c>
      <c r="E65" s="173" t="s">
        <v>249</v>
      </c>
    </row>
    <row r="66" spans="1:5" ht="18.75">
      <c r="A66" s="165">
        <v>60</v>
      </c>
      <c r="B66" s="171">
        <v>530403</v>
      </c>
      <c r="C66" s="165" t="s">
        <v>153</v>
      </c>
      <c r="D66" s="172" t="s">
        <v>250</v>
      </c>
      <c r="E66" s="173" t="s">
        <v>251</v>
      </c>
    </row>
    <row r="67" spans="1:5" ht="18.75">
      <c r="A67" s="165">
        <v>61</v>
      </c>
      <c r="B67" s="165">
        <v>840111</v>
      </c>
      <c r="C67" s="165" t="s">
        <v>153</v>
      </c>
      <c r="D67" s="172" t="s">
        <v>65</v>
      </c>
      <c r="E67" s="173" t="s">
        <v>252</v>
      </c>
    </row>
    <row r="68" spans="1:5" s="169" customFormat="1" ht="75">
      <c r="A68" s="165">
        <v>62</v>
      </c>
      <c r="B68" s="171">
        <v>530302</v>
      </c>
      <c r="C68" s="165" t="s">
        <v>155</v>
      </c>
      <c r="D68" s="172" t="s">
        <v>76</v>
      </c>
      <c r="E68" s="173" t="s">
        <v>253</v>
      </c>
    </row>
    <row r="69" spans="1:5" ht="75">
      <c r="A69" s="165">
        <v>63</v>
      </c>
      <c r="B69" s="171">
        <v>530301</v>
      </c>
      <c r="C69" s="165" t="s">
        <v>151</v>
      </c>
      <c r="D69" s="172" t="s">
        <v>75</v>
      </c>
      <c r="E69" s="173" t="s">
        <v>254</v>
      </c>
    </row>
    <row r="70" spans="1:5" ht="37.5">
      <c r="A70" s="165">
        <v>64</v>
      </c>
      <c r="B70" s="165">
        <v>510709</v>
      </c>
      <c r="C70" s="165" t="s">
        <v>151</v>
      </c>
      <c r="D70" s="172" t="s">
        <v>51</v>
      </c>
      <c r="E70" s="173" t="s">
        <v>255</v>
      </c>
    </row>
    <row r="71" spans="1:5" ht="56.25">
      <c r="A71" s="165">
        <v>65</v>
      </c>
      <c r="B71" s="171">
        <v>530834</v>
      </c>
      <c r="C71" s="165" t="s">
        <v>155</v>
      </c>
      <c r="D71" s="172" t="s">
        <v>256</v>
      </c>
      <c r="E71" s="173" t="s">
        <v>257</v>
      </c>
    </row>
    <row r="72" spans="1:5" ht="18.75">
      <c r="A72" s="165">
        <v>66</v>
      </c>
      <c r="B72" s="171">
        <v>530813</v>
      </c>
      <c r="C72" s="165" t="s">
        <v>153</v>
      </c>
      <c r="D72" s="172" t="s">
        <v>64</v>
      </c>
      <c r="E72" s="173" t="s">
        <v>258</v>
      </c>
    </row>
    <row r="73" spans="1:5" ht="75">
      <c r="A73" s="165">
        <v>67</v>
      </c>
      <c r="B73" s="165">
        <v>510106</v>
      </c>
      <c r="C73" s="165" t="s">
        <v>151</v>
      </c>
      <c r="D73" s="172" t="s">
        <v>45</v>
      </c>
      <c r="E73" s="173" t="s">
        <v>259</v>
      </c>
    </row>
    <row r="74" spans="1:5" ht="18.75">
      <c r="A74" s="165">
        <v>68</v>
      </c>
      <c r="B74" s="165">
        <v>570201</v>
      </c>
      <c r="C74" s="165" t="s">
        <v>151</v>
      </c>
      <c r="D74" s="172" t="s">
        <v>80</v>
      </c>
      <c r="E74" s="173" t="s">
        <v>260</v>
      </c>
    </row>
    <row r="75" spans="1:5" ht="18.75">
      <c r="A75" s="165">
        <v>69</v>
      </c>
      <c r="B75" s="171">
        <v>531512</v>
      </c>
      <c r="C75" s="165" t="s">
        <v>155</v>
      </c>
      <c r="D75" s="172" t="s">
        <v>261</v>
      </c>
      <c r="E75" s="173" t="s">
        <v>262</v>
      </c>
    </row>
    <row r="76" spans="1:5" ht="37.5">
      <c r="A76" s="165">
        <v>70</v>
      </c>
      <c r="B76" s="171">
        <v>530235</v>
      </c>
      <c r="C76" s="165" t="s">
        <v>155</v>
      </c>
      <c r="D76" s="172" t="s">
        <v>263</v>
      </c>
      <c r="E76" s="173" t="s">
        <v>264</v>
      </c>
    </row>
    <row r="77" spans="1:5" ht="18.75">
      <c r="A77" s="165">
        <v>71</v>
      </c>
      <c r="B77" s="171">
        <v>530602</v>
      </c>
      <c r="C77" s="165" t="s">
        <v>153</v>
      </c>
      <c r="D77" s="172" t="s">
        <v>265</v>
      </c>
      <c r="E77" s="173" t="s">
        <v>266</v>
      </c>
    </row>
    <row r="78" spans="1:5" ht="18.75">
      <c r="A78" s="165">
        <v>72</v>
      </c>
      <c r="B78" s="171">
        <v>530106</v>
      </c>
      <c r="C78" s="165" t="s">
        <v>153</v>
      </c>
      <c r="D78" s="172" t="s">
        <v>55</v>
      </c>
      <c r="E78" s="173" t="s">
        <v>267</v>
      </c>
    </row>
    <row r="79" spans="1:5" ht="37.5">
      <c r="A79" s="165">
        <v>73</v>
      </c>
      <c r="B79" s="171">
        <v>530224</v>
      </c>
      <c r="C79" s="165" t="s">
        <v>153</v>
      </c>
      <c r="D79" s="172" t="s">
        <v>57</v>
      </c>
      <c r="E79" s="173" t="s">
        <v>268</v>
      </c>
    </row>
    <row r="80" spans="1:5" ht="37.5">
      <c r="A80" s="165">
        <v>74</v>
      </c>
      <c r="B80" s="171">
        <v>530208</v>
      </c>
      <c r="C80" s="165" t="s">
        <v>153</v>
      </c>
      <c r="D80" s="172" t="s">
        <v>56</v>
      </c>
      <c r="E80" s="173" t="s">
        <v>269</v>
      </c>
    </row>
    <row r="81" spans="1:5" ht="56.25">
      <c r="A81" s="165">
        <v>75</v>
      </c>
      <c r="B81" s="171">
        <v>530209</v>
      </c>
      <c r="C81" s="165" t="s">
        <v>151</v>
      </c>
      <c r="D81" s="172" t="s">
        <v>270</v>
      </c>
      <c r="E81" s="173" t="s">
        <v>271</v>
      </c>
    </row>
    <row r="82" spans="1:5" ht="56.25">
      <c r="A82" s="165">
        <v>76</v>
      </c>
      <c r="B82" s="171">
        <v>530226</v>
      </c>
      <c r="C82" s="165" t="s">
        <v>155</v>
      </c>
      <c r="D82" s="172" t="s">
        <v>272</v>
      </c>
      <c r="E82" s="173" t="s">
        <v>273</v>
      </c>
    </row>
    <row r="83" spans="1:5" ht="37.5">
      <c r="A83" s="165">
        <v>77</v>
      </c>
      <c r="B83" s="171">
        <v>530220</v>
      </c>
      <c r="C83" s="165" t="s">
        <v>151</v>
      </c>
      <c r="D83" s="172" t="s">
        <v>274</v>
      </c>
      <c r="E83" s="173" t="s">
        <v>275</v>
      </c>
    </row>
    <row r="84" spans="1:5" ht="37.5">
      <c r="A84" s="165">
        <v>78</v>
      </c>
      <c r="B84" s="165">
        <v>530850</v>
      </c>
      <c r="C84" s="165" t="s">
        <v>155</v>
      </c>
      <c r="D84" s="172" t="s">
        <v>276</v>
      </c>
      <c r="E84" s="173" t="s">
        <v>277</v>
      </c>
    </row>
    <row r="85" spans="1:5" ht="56.25">
      <c r="A85" s="165">
        <v>79</v>
      </c>
      <c r="B85" s="166">
        <v>570102</v>
      </c>
      <c r="C85" s="166" t="s">
        <v>151</v>
      </c>
      <c r="D85" s="167" t="s">
        <v>66</v>
      </c>
      <c r="E85" s="168" t="s">
        <v>278</v>
      </c>
    </row>
    <row r="86" spans="1:5" ht="37.5">
      <c r="A86" s="165">
        <v>80</v>
      </c>
      <c r="B86" s="171">
        <v>530105</v>
      </c>
      <c r="C86" s="165" t="s">
        <v>153</v>
      </c>
      <c r="D86" s="172" t="s">
        <v>54</v>
      </c>
      <c r="E86" s="173" t="s">
        <v>279</v>
      </c>
    </row>
    <row r="87" spans="1:5" ht="37.5">
      <c r="A87" s="165">
        <v>81</v>
      </c>
      <c r="B87" s="171">
        <v>530201</v>
      </c>
      <c r="C87" s="165" t="s">
        <v>151</v>
      </c>
      <c r="D87" s="172" t="s">
        <v>81</v>
      </c>
      <c r="E87" s="173" t="s">
        <v>280</v>
      </c>
    </row>
    <row r="88" spans="1:5" ht="37.5">
      <c r="A88" s="165">
        <v>82</v>
      </c>
      <c r="B88" s="171">
        <v>530827</v>
      </c>
      <c r="C88" s="165" t="s">
        <v>155</v>
      </c>
      <c r="D88" s="172" t="s">
        <v>83</v>
      </c>
      <c r="E88" s="173" t="s">
        <v>281</v>
      </c>
    </row>
    <row r="89" spans="1:5" ht="18.75">
      <c r="A89" s="165">
        <v>83</v>
      </c>
      <c r="B89" s="171">
        <v>530505</v>
      </c>
      <c r="C89" s="165" t="s">
        <v>155</v>
      </c>
      <c r="D89" s="172" t="s">
        <v>282</v>
      </c>
      <c r="E89" s="173" t="s">
        <v>283</v>
      </c>
    </row>
    <row r="90" spans="1:5" ht="18.75">
      <c r="A90" s="165">
        <v>84</v>
      </c>
      <c r="B90" s="171">
        <v>530405</v>
      </c>
      <c r="C90" s="165" t="s">
        <v>153</v>
      </c>
      <c r="D90" s="172" t="s">
        <v>284</v>
      </c>
      <c r="E90" s="173" t="s">
        <v>285</v>
      </c>
    </row>
  </sheetData>
  <sheetProtection/>
  <mergeCells count="1">
    <mergeCell ref="D1:E1"/>
  </mergeCell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D107"/>
  <sheetViews>
    <sheetView tabSelected="1" zoomScale="70" zoomScaleNormal="70" zoomScalePageLayoutView="0" workbookViewId="0" topLeftCell="A10">
      <selection activeCell="A11" sqref="A11"/>
    </sheetView>
  </sheetViews>
  <sheetFormatPr defaultColWidth="11.421875" defaultRowHeight="15"/>
  <cols>
    <col min="1" max="1" width="41.7109375" style="140" customWidth="1"/>
    <col min="2" max="2" width="107.7109375" style="154" customWidth="1"/>
    <col min="3" max="3" width="114.140625" style="155" customWidth="1"/>
    <col min="4" max="4" width="0" style="140" hidden="1" customWidth="1"/>
    <col min="5" max="16384" width="11.421875" style="140" customWidth="1"/>
  </cols>
  <sheetData>
    <row r="1" spans="2:3" ht="100.5" customHeight="1">
      <c r="B1" s="276" t="s">
        <v>108</v>
      </c>
      <c r="C1" s="277"/>
    </row>
    <row r="2" spans="1:3" ht="6.75" customHeight="1" thickBot="1">
      <c r="A2" s="278"/>
      <c r="B2" s="278"/>
      <c r="C2" s="278"/>
    </row>
    <row r="3" spans="1:3" ht="6" customHeight="1">
      <c r="A3" s="141"/>
      <c r="B3" s="142"/>
      <c r="C3" s="142"/>
    </row>
    <row r="4" spans="1:4" s="145" customFormat="1" ht="18.75">
      <c r="A4" s="143" t="s">
        <v>109</v>
      </c>
      <c r="B4" s="143" t="s">
        <v>110</v>
      </c>
      <c r="C4" s="144" t="s">
        <v>111</v>
      </c>
      <c r="D4" s="143" t="s">
        <v>112</v>
      </c>
    </row>
    <row r="5" spans="1:3" ht="231.75" customHeight="1">
      <c r="A5" s="146" t="s">
        <v>113</v>
      </c>
      <c r="B5" s="147" t="s">
        <v>114</v>
      </c>
      <c r="C5" s="147" t="s">
        <v>115</v>
      </c>
    </row>
    <row r="6" spans="1:3" ht="93.75">
      <c r="A6" s="146" t="s">
        <v>116</v>
      </c>
      <c r="B6" s="147" t="s">
        <v>117</v>
      </c>
      <c r="C6" s="147" t="s">
        <v>118</v>
      </c>
    </row>
    <row r="7" spans="1:3" ht="75">
      <c r="A7" s="146" t="s">
        <v>119</v>
      </c>
      <c r="B7" s="147" t="s">
        <v>120</v>
      </c>
      <c r="C7" s="147" t="s">
        <v>121</v>
      </c>
    </row>
    <row r="8" spans="1:3" ht="131.25">
      <c r="A8" s="148" t="s">
        <v>122</v>
      </c>
      <c r="B8" s="147" t="s">
        <v>123</v>
      </c>
      <c r="C8" s="147" t="s">
        <v>124</v>
      </c>
    </row>
    <row r="9" spans="1:4" ht="330" customHeight="1">
      <c r="A9" s="146" t="s">
        <v>125</v>
      </c>
      <c r="B9" s="147" t="s">
        <v>126</v>
      </c>
      <c r="C9" s="147" t="s">
        <v>127</v>
      </c>
      <c r="D9" s="140" t="s">
        <v>128</v>
      </c>
    </row>
    <row r="10" spans="1:4" ht="112.5">
      <c r="A10" s="149" t="s">
        <v>129</v>
      </c>
      <c r="B10" s="147" t="s">
        <v>130</v>
      </c>
      <c r="C10" s="150" t="s">
        <v>131</v>
      </c>
      <c r="D10" s="140" t="s">
        <v>128</v>
      </c>
    </row>
    <row r="11" spans="1:3" ht="279.75" customHeight="1">
      <c r="A11" s="149" t="s">
        <v>132</v>
      </c>
      <c r="B11" s="147" t="s">
        <v>133</v>
      </c>
      <c r="C11" s="147" t="s">
        <v>134</v>
      </c>
    </row>
    <row r="12" spans="1:3" ht="131.25">
      <c r="A12" s="151" t="s">
        <v>135</v>
      </c>
      <c r="B12" s="147" t="s">
        <v>136</v>
      </c>
      <c r="C12" s="147" t="s">
        <v>137</v>
      </c>
    </row>
    <row r="13" spans="1:4" ht="56.25">
      <c r="A13" s="151" t="s">
        <v>138</v>
      </c>
      <c r="B13" s="147" t="s">
        <v>139</v>
      </c>
      <c r="C13" s="147" t="s">
        <v>140</v>
      </c>
      <c r="D13" s="140" t="s">
        <v>141</v>
      </c>
    </row>
    <row r="14" spans="1:3" ht="18.75">
      <c r="A14" s="149" t="s">
        <v>142</v>
      </c>
      <c r="B14" s="147" t="s">
        <v>143</v>
      </c>
      <c r="C14" s="150" t="s">
        <v>144</v>
      </c>
    </row>
    <row r="15" spans="1:3" ht="18.75">
      <c r="A15" s="152"/>
      <c r="B15" s="153"/>
      <c r="C15" s="153"/>
    </row>
    <row r="33" spans="2:3" ht="18.75">
      <c r="B33" s="140"/>
      <c r="C33" s="140"/>
    </row>
    <row r="34" spans="2:3" ht="18.75">
      <c r="B34" s="140"/>
      <c r="C34" s="140"/>
    </row>
    <row r="35" spans="2:3" ht="18.75">
      <c r="B35" s="140"/>
      <c r="C35" s="140"/>
    </row>
    <row r="36" spans="2:3" ht="18.75">
      <c r="B36" s="140"/>
      <c r="C36" s="140"/>
    </row>
    <row r="37" spans="2:3" ht="18.75">
      <c r="B37" s="140"/>
      <c r="C37" s="140"/>
    </row>
    <row r="38" spans="2:3" ht="18.75">
      <c r="B38" s="140"/>
      <c r="C38" s="140"/>
    </row>
    <row r="39" spans="2:3" ht="18.75">
      <c r="B39" s="140"/>
      <c r="C39" s="140"/>
    </row>
    <row r="40" spans="2:3" ht="18.75">
      <c r="B40" s="140"/>
      <c r="C40" s="140"/>
    </row>
    <row r="41" spans="2:3" ht="18.75">
      <c r="B41" s="140"/>
      <c r="C41" s="140"/>
    </row>
    <row r="42" spans="2:3" ht="18.75">
      <c r="B42" s="140"/>
      <c r="C42" s="140"/>
    </row>
    <row r="43" spans="2:3" ht="18.75">
      <c r="B43" s="140"/>
      <c r="C43" s="140"/>
    </row>
    <row r="44" spans="2:3" ht="18.75">
      <c r="B44" s="140"/>
      <c r="C44" s="140"/>
    </row>
    <row r="45" spans="2:3" ht="18.75">
      <c r="B45" s="140"/>
      <c r="C45" s="140"/>
    </row>
    <row r="46" spans="2:3" ht="18.75">
      <c r="B46" s="140"/>
      <c r="C46" s="140"/>
    </row>
    <row r="47" spans="2:3" ht="18.75">
      <c r="B47" s="140"/>
      <c r="C47" s="140"/>
    </row>
    <row r="48" spans="2:3" ht="18.75">
      <c r="B48" s="140"/>
      <c r="C48" s="140"/>
    </row>
    <row r="49" spans="2:3" ht="18.75">
      <c r="B49" s="140"/>
      <c r="C49" s="140"/>
    </row>
    <row r="50" spans="2:3" ht="18.75">
      <c r="B50" s="140"/>
      <c r="C50" s="140"/>
    </row>
    <row r="51" spans="2:3" ht="18.75">
      <c r="B51" s="140"/>
      <c r="C51" s="140"/>
    </row>
    <row r="52" spans="2:3" ht="18.75">
      <c r="B52" s="140"/>
      <c r="C52" s="140"/>
    </row>
    <row r="53" spans="2:3" ht="18.75">
      <c r="B53" s="140"/>
      <c r="C53" s="140"/>
    </row>
    <row r="54" spans="2:3" ht="18.75">
      <c r="B54" s="140"/>
      <c r="C54" s="140"/>
    </row>
    <row r="55" spans="2:3" ht="18.75">
      <c r="B55" s="140"/>
      <c r="C55" s="140"/>
    </row>
    <row r="56" spans="2:3" ht="18.75">
      <c r="B56" s="140"/>
      <c r="C56" s="140"/>
    </row>
    <row r="57" spans="2:3" ht="18.75">
      <c r="B57" s="140"/>
      <c r="C57" s="140"/>
    </row>
    <row r="58" spans="2:3" ht="18.75">
      <c r="B58" s="140"/>
      <c r="C58" s="140"/>
    </row>
    <row r="59" spans="2:3" ht="18.75">
      <c r="B59" s="140"/>
      <c r="C59" s="140"/>
    </row>
    <row r="60" spans="2:3" ht="18.75">
      <c r="B60" s="140"/>
      <c r="C60" s="140"/>
    </row>
    <row r="61" spans="2:3" ht="18.75">
      <c r="B61" s="140"/>
      <c r="C61" s="140"/>
    </row>
    <row r="62" spans="2:3" ht="18.75">
      <c r="B62" s="140"/>
      <c r="C62" s="140"/>
    </row>
    <row r="63" spans="2:3" ht="18.75">
      <c r="B63" s="140"/>
      <c r="C63" s="140"/>
    </row>
    <row r="64" spans="2:3" ht="18.75">
      <c r="B64" s="140"/>
      <c r="C64" s="140"/>
    </row>
    <row r="65" spans="2:3" ht="18.75">
      <c r="B65" s="140"/>
      <c r="C65" s="140"/>
    </row>
    <row r="66" spans="2:3" ht="18.75">
      <c r="B66" s="140"/>
      <c r="C66" s="140"/>
    </row>
    <row r="67" spans="2:3" ht="18.75">
      <c r="B67" s="140"/>
      <c r="C67" s="140"/>
    </row>
    <row r="68" spans="2:3" ht="18.75">
      <c r="B68" s="140"/>
      <c r="C68" s="140"/>
    </row>
    <row r="69" spans="2:3" ht="18.75">
      <c r="B69" s="140"/>
      <c r="C69" s="140"/>
    </row>
    <row r="70" spans="2:3" ht="18.75">
      <c r="B70" s="140"/>
      <c r="C70" s="140"/>
    </row>
    <row r="71" spans="2:3" ht="18.75">
      <c r="B71" s="140"/>
      <c r="C71" s="140"/>
    </row>
    <row r="72" spans="2:3" ht="18.75">
      <c r="B72" s="140"/>
      <c r="C72" s="140"/>
    </row>
    <row r="73" spans="2:3" ht="18.75">
      <c r="B73" s="140"/>
      <c r="C73" s="140"/>
    </row>
    <row r="74" spans="2:3" ht="18.75">
      <c r="B74" s="140"/>
      <c r="C74" s="140"/>
    </row>
    <row r="75" spans="2:3" ht="18.75">
      <c r="B75" s="140"/>
      <c r="C75" s="140"/>
    </row>
    <row r="76" spans="2:3" ht="18.75">
      <c r="B76" s="140"/>
      <c r="C76" s="140"/>
    </row>
    <row r="77" spans="2:3" ht="18.75">
      <c r="B77" s="140"/>
      <c r="C77" s="140"/>
    </row>
    <row r="78" spans="2:3" ht="18.75">
      <c r="B78" s="140"/>
      <c r="C78" s="140"/>
    </row>
    <row r="79" spans="2:3" ht="18.75">
      <c r="B79" s="140"/>
      <c r="C79" s="140"/>
    </row>
    <row r="80" spans="2:3" ht="18.75">
      <c r="B80" s="140"/>
      <c r="C80" s="140"/>
    </row>
    <row r="81" spans="2:3" ht="18.75">
      <c r="B81" s="140"/>
      <c r="C81" s="140"/>
    </row>
    <row r="82" spans="2:3" ht="18.75">
      <c r="B82" s="140"/>
      <c r="C82" s="140"/>
    </row>
    <row r="83" spans="2:3" ht="18.75">
      <c r="B83" s="140"/>
      <c r="C83" s="140"/>
    </row>
    <row r="84" spans="2:3" ht="18.75">
      <c r="B84" s="140"/>
      <c r="C84" s="140"/>
    </row>
    <row r="85" spans="2:3" ht="18.75">
      <c r="B85" s="140"/>
      <c r="C85" s="140"/>
    </row>
    <row r="86" spans="2:3" ht="18.75">
      <c r="B86" s="140"/>
      <c r="C86" s="140"/>
    </row>
    <row r="87" spans="2:3" ht="18.75">
      <c r="B87" s="140"/>
      <c r="C87" s="140"/>
    </row>
    <row r="88" spans="2:3" ht="18.75">
      <c r="B88" s="140"/>
      <c r="C88" s="140"/>
    </row>
    <row r="89" spans="2:3" ht="18.75">
      <c r="B89" s="140"/>
      <c r="C89" s="140"/>
    </row>
    <row r="90" spans="2:3" ht="18.75">
      <c r="B90" s="140"/>
      <c r="C90" s="140"/>
    </row>
    <row r="91" spans="2:3" ht="18.75">
      <c r="B91" s="140"/>
      <c r="C91" s="140"/>
    </row>
    <row r="92" spans="2:3" ht="18.75">
      <c r="B92" s="140"/>
      <c r="C92" s="140"/>
    </row>
    <row r="93" spans="2:3" ht="18.75">
      <c r="B93" s="140"/>
      <c r="C93" s="140"/>
    </row>
    <row r="94" spans="2:3" ht="18.75">
      <c r="B94" s="140"/>
      <c r="C94" s="140"/>
    </row>
    <row r="95" spans="2:3" ht="18.75">
      <c r="B95" s="140"/>
      <c r="C95" s="140"/>
    </row>
    <row r="96" spans="2:3" ht="18.75">
      <c r="B96" s="140"/>
      <c r="C96" s="140"/>
    </row>
    <row r="97" spans="2:3" ht="18.75">
      <c r="B97" s="140"/>
      <c r="C97" s="140"/>
    </row>
    <row r="98" spans="2:3" ht="18.75">
      <c r="B98" s="140"/>
      <c r="C98" s="140"/>
    </row>
    <row r="99" spans="2:3" ht="18.75">
      <c r="B99" s="140"/>
      <c r="C99" s="140"/>
    </row>
    <row r="100" spans="2:3" ht="18.75">
      <c r="B100" s="140"/>
      <c r="C100" s="140"/>
    </row>
    <row r="101" spans="2:3" ht="18.75">
      <c r="B101" s="140"/>
      <c r="C101" s="140"/>
    </row>
    <row r="102" spans="2:3" ht="18.75">
      <c r="B102" s="140"/>
      <c r="C102" s="140"/>
    </row>
    <row r="103" spans="2:3" ht="18.75">
      <c r="B103" s="140"/>
      <c r="C103" s="140"/>
    </row>
    <row r="104" spans="2:3" ht="18.75">
      <c r="B104" s="140"/>
      <c r="C104" s="140"/>
    </row>
    <row r="105" spans="2:3" ht="18.75">
      <c r="B105" s="140"/>
      <c r="C105" s="140"/>
    </row>
    <row r="106" spans="2:3" ht="18.75">
      <c r="B106" s="140"/>
      <c r="C106" s="140"/>
    </row>
    <row r="107" spans="2:3" ht="18.75">
      <c r="B107" s="140"/>
      <c r="C107" s="140"/>
    </row>
  </sheetData>
  <sheetProtection/>
  <mergeCells count="2">
    <mergeCell ref="B1:C1"/>
    <mergeCell ref="A2:C2"/>
  </mergeCells>
  <printOptions/>
  <pageMargins left="0.7" right="0.7" top="0.75" bottom="0.75" header="0.3" footer="0.3"/>
  <pageSetup orientation="portrait" paperSize="9"/>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planificacion15</dc:creator>
  <cp:keywords/>
  <dc:description/>
  <cp:lastModifiedBy>Marcelo Recalde</cp:lastModifiedBy>
  <dcterms:created xsi:type="dcterms:W3CDTF">2016-07-06T14:36:29Z</dcterms:created>
  <dcterms:modified xsi:type="dcterms:W3CDTF">2020-07-23T17:43:54Z</dcterms:modified>
  <cp:category/>
  <cp:version/>
  <cp:contentType/>
  <cp:contentStatus/>
</cp:coreProperties>
</file>