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115" windowHeight="6660" activeTab="0"/>
  </bookViews>
  <sheets>
    <sheet name="Programación Financiera" sheetId="1" r:id="rId1"/>
    <sheet name="Hoja2" sheetId="2" state="hidden" r:id="rId2"/>
    <sheet name="Hoja3" sheetId="3" state="hidden" r:id="rId3"/>
    <sheet name="Programación de Indicador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Sandra Rueda</author>
    <author>Maritza Pumisacho</author>
  </authors>
  <commentList>
    <comment ref="F13" authorId="0">
      <text>
        <r>
          <rPr>
            <sz val="9"/>
            <rFont val="Tahoma"/>
            <family val="2"/>
          </rPr>
          <t xml:space="preserve">Colocar el Código del ítem
</t>
        </r>
      </text>
    </comment>
    <comment ref="G13" authorId="0">
      <text>
        <r>
          <rPr>
            <sz val="9"/>
            <rFont val="Tahoma"/>
            <family val="2"/>
          </rPr>
          <t xml:space="preserve">No modificar, celda con formula
</t>
        </r>
      </text>
    </comment>
    <comment ref="F8" authorId="1">
      <text>
        <r>
          <rPr>
            <b/>
            <sz val="9"/>
            <rFont val="Tahoma"/>
            <family val="2"/>
          </rPr>
          <t>Registrar el valor total asignado, sin incluir el 5 x mil.</t>
        </r>
      </text>
    </comment>
  </commentList>
</comments>
</file>

<file path=xl/comments4.xml><?xml version="1.0" encoding="utf-8"?>
<comments xmlns="http://schemas.openxmlformats.org/spreadsheetml/2006/main">
  <authors>
    <author>Maritza Pumisacho</author>
  </authors>
  <commentList>
    <comment ref="F13" authorId="0">
      <text>
        <r>
          <rPr>
            <b/>
            <sz val="9"/>
            <rFont val="Tahoma"/>
            <family val="2"/>
          </rPr>
          <t>El OD determinará un indicador que le permita medir los resultados obtenidos, con la ejecución de los recursos.</t>
        </r>
      </text>
    </comment>
  </commentList>
</comments>
</file>

<file path=xl/sharedStrings.xml><?xml version="1.0" encoding="utf-8"?>
<sst xmlns="http://schemas.openxmlformats.org/spreadsheetml/2006/main" count="251" uniqueCount="193">
  <si>
    <t>Destino</t>
  </si>
  <si>
    <t>N°</t>
  </si>
  <si>
    <t>Programa</t>
  </si>
  <si>
    <t>Nombre de la Actividad</t>
  </si>
  <si>
    <t>Código Ítem Presupuestario</t>
  </si>
  <si>
    <t>Nombre del ítem Presupuestario</t>
  </si>
  <si>
    <t>Elaborado por:</t>
  </si>
  <si>
    <t>Autorizado por:</t>
  </si>
  <si>
    <t>__________________________________</t>
  </si>
  <si>
    <t xml:space="preserve">Nombre: </t>
  </si>
  <si>
    <t>Cargo:</t>
  </si>
  <si>
    <t xml:space="preserve">CI: </t>
  </si>
  <si>
    <t>Operación y mantenimiento administrativo de las Organizaciones Deportivas</t>
  </si>
  <si>
    <t>Operación y mantenimiento de escenarios deportivos</t>
  </si>
  <si>
    <t>Gastos en temas de capacitación deportivos</t>
  </si>
  <si>
    <t>Gastos Deportivos Generales</t>
  </si>
  <si>
    <t>Concentrado</t>
  </si>
  <si>
    <t>Campamentos</t>
  </si>
  <si>
    <t>Evaluación</t>
  </si>
  <si>
    <t>Base de entrenamiento</t>
  </si>
  <si>
    <t>Selectivo</t>
  </si>
  <si>
    <t>Campeonato</t>
  </si>
  <si>
    <t>Juegos</t>
  </si>
  <si>
    <t>Actividades Recreativas</t>
  </si>
  <si>
    <t>Implementación Deportiva</t>
  </si>
  <si>
    <t>Actividad</t>
  </si>
  <si>
    <t>Detalle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</si>
  <si>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</si>
  <si>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</si>
  <si>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</si>
  <si>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</si>
  <si>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</si>
  <si>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</si>
  <si>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</si>
  <si>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</si>
  <si>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</si>
  <si>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</si>
  <si>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</si>
  <si>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</si>
  <si>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</si>
  <si>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ITEM</t>
  </si>
  <si>
    <t>Remuneraciones Unificadas</t>
  </si>
  <si>
    <t>Salarios Unificados</t>
  </si>
  <si>
    <t>Décimo Tercer Sueldo</t>
  </si>
  <si>
    <t>Décimo Cuarto Sueldo</t>
  </si>
  <si>
    <t>Compensación por Transporte</t>
  </si>
  <si>
    <t>Alimentación</t>
  </si>
  <si>
    <t>Honorarios</t>
  </si>
  <si>
    <t>Horas Extraordinarias y Suplementarias</t>
  </si>
  <si>
    <t>Servicios Personales por Contrato</t>
  </si>
  <si>
    <t>Subrogación</t>
  </si>
  <si>
    <t>Encargos</t>
  </si>
  <si>
    <t>Aporte Patronal</t>
  </si>
  <si>
    <t>Fondos de Reserva</t>
  </si>
  <si>
    <t>Despido Intempestivo</t>
  </si>
  <si>
    <t>Compensación por Desahucio</t>
  </si>
  <si>
    <t>Compensación por Vacaciones no Gozadas por Cesación de Funciones</t>
  </si>
  <si>
    <t>Por Accidente de Trabajo o Enfermedad</t>
  </si>
  <si>
    <t>Agua Potable</t>
  </si>
  <si>
    <t>Energía Eléctrica</t>
  </si>
  <si>
    <t>Telecomunicaciones</t>
  </si>
  <si>
    <t>Servicio de Correo</t>
  </si>
  <si>
    <t>Fletes y Maniobras</t>
  </si>
  <si>
    <t>Almacenamiento, Embalaje, Envase y Recarga de Extintores</t>
  </si>
  <si>
    <t>Edición, Impresión, Reproducción, Publicaciones, Suscripciones, Fotocopiado, Traducción, Empastado, Enmarcación, Serigrafía, Fotografía, Carnetización, Filmación e Imágenes Satelitales.</t>
  </si>
  <si>
    <t>Espectáculos Culturales y Sociales</t>
  </si>
  <si>
    <t>Eventos y oficiales</t>
  </si>
  <si>
    <t>Difusión, Información y Publicidad</t>
  </si>
  <si>
    <t>Servicio de Seguridad y Vigilancia</t>
  </si>
  <si>
    <t>Servicios de Aseo; Lavado de Vestimenta de Trabajo; Fumigación, Desinfección y Limpieza de Instalaciones</t>
  </si>
  <si>
    <t>Servicios de Difusión e Información</t>
  </si>
  <si>
    <t>Servicios de Publicidad y Propaganda Usando otros Medios</t>
  </si>
  <si>
    <t>Servicios Médicos Hospitalarios y Complementarios</t>
  </si>
  <si>
    <t>Servicios de Provisión de Dispositivos Electrónicos y Certificación para Registro de Firmas Digitales</t>
  </si>
  <si>
    <t>Servicio de Alimentación</t>
  </si>
  <si>
    <t>Servicio de Monitoreo de la Información en Televisión, Radio, Prensa, Medios On-Line y Otros</t>
  </si>
  <si>
    <t>Servicios de Almacenamiento, Control, Custodia y Dispensación de Medicamentos, Materiales e Insumos Médicos; y, Otros</t>
  </si>
  <si>
    <t>Eventos Oficiales</t>
  </si>
  <si>
    <t xml:space="preserve">Eventos públicos y promocionales </t>
  </si>
  <si>
    <t>Pasajes al Interior</t>
  </si>
  <si>
    <t>Pasajes al Exterior</t>
  </si>
  <si>
    <t>Viáticos y Subsistencias en el Interior</t>
  </si>
  <si>
    <t>Viáticos y Subsistencias en el Exterior</t>
  </si>
  <si>
    <t>Viáticos por Gastos de Residencia</t>
  </si>
  <si>
    <t>Gastos para la Atención a Delegados Extranjeros y Nacionales, Deportistas, Entrenadores y Cuerpo Técnico que Representen al País</t>
  </si>
  <si>
    <t>Recargos por cambios en pasajes al interior y al exterior del país</t>
  </si>
  <si>
    <t>Edificios, Locales, Residencias y Cableado Estructurado (Instalación, Mantenimiento y Reparación)</t>
  </si>
  <si>
    <t>Mobiliarios (Instalación, Mantenimiento y Reparación)</t>
  </si>
  <si>
    <t>Maquinarias y Equipos (Instalación, Mantenimiento y Reparación)</t>
  </si>
  <si>
    <t>Vehículos (Mantenimiento y Reparación)</t>
  </si>
  <si>
    <t>Mantenimiento de Áreas Verdes y Arreglo de Vías Internas</t>
  </si>
  <si>
    <t>Bienes Deportivos (Instalación, Mantenimiento y Reparación)</t>
  </si>
  <si>
    <t>Instalación, Mantenimiento y Reparación de Edificios, Locales y Residencias de propiedad de las Entidades Públicas</t>
  </si>
  <si>
    <t>Vehículos Terrestres (Mantenimiento y Reparaciones)</t>
  </si>
  <si>
    <t>Edificios, Locales y Residencias, Parqueaderos, Casilleros Judiciales y Bancarios (Arrendamiento)</t>
  </si>
  <si>
    <t>Mobiliario (Arrendamiento)</t>
  </si>
  <si>
    <t>Maquinarias y Equipos (Arrendamiento)</t>
  </si>
  <si>
    <t>Consultoría, Asesoría e Investigación Especializada</t>
  </si>
  <si>
    <t>Estudio y Diseño de Proyectos</t>
  </si>
  <si>
    <t>Honorarios por Contratos Civiles de Servicios</t>
  </si>
  <si>
    <t>Capacitación a Servidores Públicos</t>
  </si>
  <si>
    <t>Desarrollo, Actualización, Asistencia Técnica y Soporte de Sistemas Informáticos</t>
  </si>
  <si>
    <t>Arrendamiento y Licencias de Uso de Paquetes Informáticos</t>
  </si>
  <si>
    <t>Arrendamiento de Equipos Informáticos</t>
  </si>
  <si>
    <t>Mantenimiento y Reparación de Equipos y Sistemas Informáticos</t>
  </si>
  <si>
    <t>Alimentos y Bebidas</t>
  </si>
  <si>
    <t>Vestuario, Lencería, Prendas de Protección; y, Accesorios para Uniformes Militares y Policiales; y Carpas</t>
  </si>
  <si>
    <t>Combustibles y Lubricantes</t>
  </si>
  <si>
    <t>Materiales de oficina</t>
  </si>
  <si>
    <t>Materiales de Aseo</t>
  </si>
  <si>
    <t>Herramientas y Equipos Menores</t>
  </si>
  <si>
    <t>Materiales de Impresión, Fotografía, Reproducción y Publicaciones</t>
  </si>
  <si>
    <t>Medicamentos</t>
  </si>
  <si>
    <t>Dispositivos Médicos para Laboratorio Clínico y Patología</t>
  </si>
  <si>
    <t>Insumos, Materiales y Suministros para la Construcción, Electricidad, Plomería, Carpintería, Señalización Vial, Navegación y Contra Incendios</t>
  </si>
  <si>
    <t>Materiales Didácticos</t>
  </si>
  <si>
    <t>Repuestos y Accesorios</t>
  </si>
  <si>
    <t>Adquisición de Accesorios e Insumos Químicos y Orgánicos</t>
  </si>
  <si>
    <t>Menaje de Cocina, de Hogar y Accesorios Descartables</t>
  </si>
  <si>
    <t>Condecoraciones</t>
  </si>
  <si>
    <t>Insumos, Bienes y Materiales para la Producción de Programas de Radio y Televisión, Eventos Culturales, Artísticos; y, Entretenimiento en General</t>
  </si>
  <si>
    <t>Dispositivos Médicos de Uso General</t>
  </si>
  <si>
    <t>Uniformes Deportivos</t>
  </si>
  <si>
    <t>Alimentos, Medicinas, Productos Farmacéuticos, Dispositivos Médicos, de Aseo y Accesorios para Sanidad Agropecuaria</t>
  </si>
  <si>
    <t>Combustibles, Lubricantes y Aditivos en General para Vehículos Terrestres</t>
  </si>
  <si>
    <t>Combustibles, Lubricantes y Aditivos en General para Maquinarias, Plantas Eléctricas, Equipos y otros; incluye consumo de gas</t>
  </si>
  <si>
    <t>Repuestos y Accesorios para Vehiculos Terrestres</t>
  </si>
  <si>
    <t>Repuestos y Accesorios para Maquinarias, Plantas Eléctricas, Equipos y Otros</t>
  </si>
  <si>
    <t>Mobiliario (No Depreciables)</t>
  </si>
  <si>
    <t>Maquinarias y Equipos (No Depreciables)</t>
  </si>
  <si>
    <t>Herramientas (No Depreciables)</t>
  </si>
  <si>
    <t>Equipos, Sistemas y Paquetes Informáticos</t>
  </si>
  <si>
    <t>Bienes Artísticos, Culturales, Bienes Deportivos y Símbolos Patrios</t>
  </si>
  <si>
    <t>Partes y Repuestos</t>
  </si>
  <si>
    <t>Fondos de Reposición Cajas Chicas Institucionales</t>
  </si>
  <si>
    <t>Fondos Rotativos Institucionales</t>
  </si>
  <si>
    <t>Tasas Generales, Impuestos, Contribuciones, Permisos, Licencias y Patentes.</t>
  </si>
  <si>
    <t>Tasas Portuarias y Aeroportuarias</t>
  </si>
  <si>
    <t>Contribuciones Especiales y de Mejora</t>
  </si>
  <si>
    <t>Seguros</t>
  </si>
  <si>
    <t>Seguros de Desgravamen y de Saldos</t>
  </si>
  <si>
    <t>Comisiones Bancarias</t>
  </si>
  <si>
    <t>Costas Judiciales, Trámites Notariales, Legalización de Documentos y Arreglos Extrajudiciales</t>
  </si>
  <si>
    <t>Obligaciones con el IESS por Responsabilidad Patronal</t>
  </si>
  <si>
    <t>Obligaciones por Coactivas Interpuestas por el IESS</t>
  </si>
  <si>
    <t>Intereses por Mora Patronal al IESS</t>
  </si>
  <si>
    <t>A Empresas Públicas</t>
  </si>
  <si>
    <t>Al Sector Privado no Financiero</t>
  </si>
  <si>
    <t>A Pensionistas Vitalicios</t>
  </si>
  <si>
    <t>Al Sector Privado Financiero</t>
  </si>
  <si>
    <t>Maquinarias y Equipos (de Larga Duración)</t>
  </si>
  <si>
    <t>Mobiliarios (de Larga Duración)</t>
  </si>
  <si>
    <t>Equipo Médico</t>
  </si>
  <si>
    <t>Equipo Odontológico</t>
  </si>
  <si>
    <t>Terrenos (Expropiación)</t>
  </si>
  <si>
    <t>Obligaciones de Ejercicios Anteriores por Gastos de Personal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</si>
  <si>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</si>
  <si>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</si>
  <si>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</si>
  <si>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</si>
  <si>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</si>
  <si>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</si>
  <si>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>Incentivo por Resultados Deportivos</t>
  </si>
  <si>
    <t>Equipos Deportivos y Recreativos</t>
  </si>
  <si>
    <t>Fortalecimiento del deporte nacional</t>
  </si>
  <si>
    <t>Programación Financiera</t>
  </si>
  <si>
    <t>TOTAL PROGRAMADO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</si>
  <si>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</si>
  <si>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</si>
  <si>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</si>
  <si>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</si>
  <si>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</si>
  <si>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</si>
  <si>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</si>
  <si>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</si>
  <si>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</si>
  <si>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</si>
  <si>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</si>
  <si>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</si>
  <si>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Programación Mensual Metas </t>
  </si>
  <si>
    <t>Meta Anual del indicador</t>
  </si>
  <si>
    <t>Beneficiarios</t>
  </si>
  <si>
    <t>Masculino</t>
  </si>
  <si>
    <t>Femenino</t>
  </si>
  <si>
    <t>Indicador</t>
  </si>
  <si>
    <t>SECRETARÍA DEL DEPORTE</t>
  </si>
  <si>
    <t>MATRIZ DE REGISTRO DE RECURSOS ORGANISMOS DEPORTIVOS - INVERSIÓN</t>
  </si>
  <si>
    <t>Nombre del Organismo Deportivo:</t>
  </si>
  <si>
    <t>Monto</t>
  </si>
  <si>
    <t>Nombre de la Tarea - Organismo Deportivo</t>
  </si>
  <si>
    <t>$</t>
  </si>
  <si>
    <t xml:space="preserve">TOTAL </t>
  </si>
  <si>
    <t>Nombre del Proyecto de Inversión - SECDEP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</si>
</sst>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$-2C0A]\ #,##0.00"/>
    <numFmt numFmtId="173" formatCode="_([$$-300A]\ * #,##0.00_);_([$$-300A]\ * \(#,##0.00\);_([$$-300A]\ 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300A]dddd\,\ dd&quot; de &quot;mmmm&quot; de &quot;yyyy"/>
    <numFmt numFmtId="179" formatCode="_(* #,##0.0_);_(* \(#,##0.0\);_(* &quot;-&quot;??_);_(@_)"/>
    <numFmt numFmtId="180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70" fontId="2" fillId="0" borderId="11" xfId="5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12" xfId="5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5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7" fillId="0" borderId="10" xfId="51" applyNumberFormat="1" applyFont="1" applyFill="1" applyBorder="1" applyAlignment="1">
      <alignment horizontal="center" vertical="center" wrapText="1"/>
    </xf>
    <xf numFmtId="17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51" applyNumberFormat="1" applyFont="1" applyFill="1" applyBorder="1" applyAlignment="1">
      <alignment horizontal="center" vertical="center" wrapText="1"/>
    </xf>
    <xf numFmtId="49" fontId="47" fillId="0" borderId="13" xfId="51" applyNumberFormat="1" applyFont="1" applyFill="1" applyBorder="1" applyAlignment="1">
      <alignment horizontal="center" vertical="center" wrapText="1"/>
    </xf>
    <xf numFmtId="170" fontId="47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170" fontId="50" fillId="0" borderId="0" xfId="51" applyFont="1" applyFill="1" applyBorder="1" applyAlignment="1">
      <alignment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3" xfId="51" applyNumberFormat="1" applyFont="1" applyFill="1" applyBorder="1" applyAlignment="1" applyProtection="1">
      <alignment horizontal="center" vertical="center" wrapText="1"/>
      <protection/>
    </xf>
    <xf numFmtId="0" fontId="51" fillId="11" borderId="10" xfId="0" applyFont="1" applyFill="1" applyBorder="1" applyAlignment="1">
      <alignment horizontal="center" vertical="center" wrapText="1"/>
    </xf>
    <xf numFmtId="171" fontId="27" fillId="11" borderId="10" xfId="47" applyFont="1" applyFill="1" applyBorder="1" applyAlignment="1" applyProtection="1">
      <alignment horizontal="center" vertical="center" wrapText="1"/>
      <protection locked="0"/>
    </xf>
    <xf numFmtId="9" fontId="2" fillId="0" borderId="10" xfId="70" applyFont="1" applyFill="1" applyBorder="1" applyAlignment="1" applyProtection="1">
      <alignment horizontal="center" vertical="center" wrapText="1"/>
      <protection/>
    </xf>
    <xf numFmtId="49" fontId="2" fillId="0" borderId="10" xfId="70" applyNumberFormat="1" applyFont="1" applyFill="1" applyBorder="1" applyAlignment="1" applyProtection="1">
      <alignment horizontal="center" vertical="center" wrapText="1"/>
      <protection/>
    </xf>
    <xf numFmtId="171" fontId="27" fillId="11" borderId="11" xfId="47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vertical="center" wrapText="1"/>
    </xf>
    <xf numFmtId="170" fontId="47" fillId="0" borderId="10" xfId="51" applyFont="1" applyFill="1" applyBorder="1" applyAlignment="1">
      <alignment vertical="center" wrapText="1"/>
    </xf>
    <xf numFmtId="170" fontId="28" fillId="10" borderId="15" xfId="51" applyFont="1" applyFill="1" applyBorder="1" applyAlignment="1">
      <alignment vertical="center" wrapText="1"/>
    </xf>
    <xf numFmtId="2" fontId="2" fillId="0" borderId="10" xfId="51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1" fontId="47" fillId="0" borderId="10" xfId="47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left" vertical="center" wrapText="1"/>
    </xf>
    <xf numFmtId="0" fontId="46" fillId="11" borderId="12" xfId="0" applyFont="1" applyFill="1" applyBorder="1" applyAlignment="1">
      <alignment horizontal="center" vertical="center" wrapText="1"/>
    </xf>
    <xf numFmtId="4" fontId="46" fillId="11" borderId="10" xfId="56" applyNumberFormat="1" applyFont="1" applyFill="1" applyBorder="1" applyAlignment="1">
      <alignment horizontal="center" vertical="center" wrapText="1"/>
    </xf>
    <xf numFmtId="0" fontId="46" fillId="11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6" fillId="11" borderId="11" xfId="0" applyFont="1" applyFill="1" applyBorder="1" applyAlignment="1">
      <alignment horizontal="center" vertical="center" wrapText="1"/>
    </xf>
    <xf numFmtId="0" fontId="46" fillId="16" borderId="16" xfId="0" applyFont="1" applyFill="1" applyBorder="1" applyAlignment="1">
      <alignment horizontal="center" vertical="center" wrapText="1"/>
    </xf>
    <xf numFmtId="0" fontId="46" fillId="16" borderId="17" xfId="0" applyFont="1" applyFill="1" applyBorder="1" applyAlignment="1">
      <alignment horizontal="center" vertical="center" wrapText="1"/>
    </xf>
    <xf numFmtId="0" fontId="46" fillId="16" borderId="18" xfId="0" applyFont="1" applyFill="1" applyBorder="1" applyAlignment="1">
      <alignment horizontal="center" vertical="center" wrapText="1"/>
    </xf>
    <xf numFmtId="0" fontId="46" fillId="10" borderId="14" xfId="0" applyFont="1" applyFill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0" fontId="50" fillId="0" borderId="10" xfId="51" applyFont="1" applyFill="1" applyBorder="1" applyAlignment="1">
      <alignment horizontal="center" vertical="center" wrapText="1"/>
    </xf>
    <xf numFmtId="0" fontId="27" fillId="11" borderId="10" xfId="0" applyFont="1" applyFill="1" applyBorder="1" applyAlignment="1" applyProtection="1">
      <alignment horizontal="center" vertical="center"/>
      <protection locked="0"/>
    </xf>
    <xf numFmtId="0" fontId="27" fillId="11" borderId="11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11" xfId="53"/>
    <cellStyle name="Moneda 12" xfId="54"/>
    <cellStyle name="Moneda 13" xfId="55"/>
    <cellStyle name="Moneda 2" xfId="56"/>
    <cellStyle name="Moneda 2 2" xfId="57"/>
    <cellStyle name="Moneda 2 3" xfId="58"/>
    <cellStyle name="Moneda 3" xfId="59"/>
    <cellStyle name="Neutral" xfId="60"/>
    <cellStyle name="Normal 10" xfId="61"/>
    <cellStyle name="Normal 14" xfId="62"/>
    <cellStyle name="Normal 15" xfId="63"/>
    <cellStyle name="Normal 19" xfId="64"/>
    <cellStyle name="Normal 2" xfId="65"/>
    <cellStyle name="Normal 20" xfId="66"/>
    <cellStyle name="Normal 3" xfId="67"/>
    <cellStyle name="Normal 9" xfId="68"/>
    <cellStyle name="Notas" xfId="69"/>
    <cellStyle name="Percent" xfId="70"/>
    <cellStyle name="Salida" xfId="71"/>
    <cellStyle name="TableStyleLight1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171450</xdr:rowOff>
    </xdr:from>
    <xdr:to>
      <xdr:col>2</xdr:col>
      <xdr:colOff>952500</xdr:colOff>
      <xdr:row>3</xdr:row>
      <xdr:rowOff>28575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190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2</xdr:col>
      <xdr:colOff>762000</xdr:colOff>
      <xdr:row>3</xdr:row>
      <xdr:rowOff>47625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="85" zoomScaleNormal="85" zoomScalePageLayoutView="0" workbookViewId="0" topLeftCell="A1">
      <selection activeCell="F29" sqref="F29"/>
    </sheetView>
  </sheetViews>
  <sheetFormatPr defaultColWidth="11.421875" defaultRowHeight="15"/>
  <cols>
    <col min="1" max="1" width="2.57421875" style="0" customWidth="1"/>
    <col min="2" max="2" width="4.8515625" style="0" customWidth="1"/>
    <col min="3" max="3" width="17.421875" style="0" customWidth="1"/>
    <col min="4" max="4" width="5.00390625" style="14" customWidth="1"/>
    <col min="5" max="5" width="23.140625" style="0" customWidth="1"/>
    <col min="6" max="6" width="12.8515625" style="0" customWidth="1"/>
    <col min="7" max="7" width="20.7109375" style="0" customWidth="1"/>
    <col min="8" max="18" width="9.57421875" style="17" customWidth="1"/>
    <col min="19" max="19" width="9.57421875" style="0" customWidth="1"/>
    <col min="20" max="20" width="16.8515625" style="0" customWidth="1"/>
  </cols>
  <sheetData>
    <row r="1" spans="1:20" ht="15">
      <c r="A1" s="2"/>
      <c r="B1" s="3"/>
      <c r="C1" s="3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7.25" customHeight="1">
      <c r="A2" s="2"/>
      <c r="B2" s="60" t="s">
        <v>185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2"/>
      <c r="B3" s="60" t="s">
        <v>186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5">
      <c r="A4" s="2"/>
      <c r="B4" s="3"/>
      <c r="C4" s="3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" customHeight="1">
      <c r="A5" s="2"/>
      <c r="B5" s="68" t="s">
        <v>187</v>
      </c>
      <c r="C5" s="68"/>
      <c r="D5" s="68"/>
      <c r="E5" s="68"/>
      <c r="F5" s="67"/>
      <c r="G5" s="67"/>
      <c r="H5" s="67"/>
      <c r="I5" s="67"/>
      <c r="J5" s="67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7" customFormat="1" ht="21" customHeight="1">
      <c r="A6" s="2"/>
      <c r="B6" s="68" t="s">
        <v>192</v>
      </c>
      <c r="C6" s="68"/>
      <c r="D6" s="68"/>
      <c r="E6" s="68"/>
      <c r="F6" s="67"/>
      <c r="G6" s="67"/>
      <c r="H6" s="67"/>
      <c r="I6" s="67"/>
      <c r="J6" s="6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17" customFormat="1" ht="41.25" customHeight="1">
      <c r="A7" s="2"/>
      <c r="B7" s="68" t="s">
        <v>189</v>
      </c>
      <c r="C7" s="68"/>
      <c r="D7" s="68"/>
      <c r="E7" s="68"/>
      <c r="F7" s="67"/>
      <c r="G7" s="67"/>
      <c r="H7" s="67"/>
      <c r="I7" s="67"/>
      <c r="J7" s="6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" customHeight="1">
      <c r="A8" s="2"/>
      <c r="B8" s="68" t="s">
        <v>188</v>
      </c>
      <c r="C8" s="68"/>
      <c r="D8" s="68"/>
      <c r="E8" s="68"/>
      <c r="F8" s="69" t="s">
        <v>190</v>
      </c>
      <c r="G8" s="69"/>
      <c r="H8" s="69"/>
      <c r="I8" s="69"/>
      <c r="J8" s="69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.75" thickBot="1">
      <c r="A9" s="2"/>
      <c r="B9" s="3"/>
      <c r="C9" s="3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s="2"/>
      <c r="B10" s="62" t="s">
        <v>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4"/>
    </row>
    <row r="11" spans="1:20" ht="15">
      <c r="A11" s="2"/>
      <c r="B11" s="55" t="s">
        <v>1</v>
      </c>
      <c r="C11" s="56" t="s">
        <v>2</v>
      </c>
      <c r="D11" s="57" t="s">
        <v>3</v>
      </c>
      <c r="E11" s="57"/>
      <c r="F11" s="57" t="s">
        <v>4</v>
      </c>
      <c r="G11" s="57" t="s">
        <v>5</v>
      </c>
      <c r="H11" s="57" t="s">
        <v>165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61" t="s">
        <v>166</v>
      </c>
    </row>
    <row r="12" spans="1:20" s="17" customFormat="1" ht="15">
      <c r="A12" s="2"/>
      <c r="B12" s="55"/>
      <c r="C12" s="56"/>
      <c r="D12" s="57"/>
      <c r="E12" s="57"/>
      <c r="F12" s="57"/>
      <c r="G12" s="57"/>
      <c r="H12" s="40" t="s">
        <v>167</v>
      </c>
      <c r="I12" s="40" t="s">
        <v>168</v>
      </c>
      <c r="J12" s="40" t="s">
        <v>169</v>
      </c>
      <c r="K12" s="40" t="s">
        <v>170</v>
      </c>
      <c r="L12" s="40" t="s">
        <v>171</v>
      </c>
      <c r="M12" s="40" t="s">
        <v>172</v>
      </c>
      <c r="N12" s="40" t="s">
        <v>173</v>
      </c>
      <c r="O12" s="40" t="s">
        <v>174</v>
      </c>
      <c r="P12" s="40" t="s">
        <v>175</v>
      </c>
      <c r="Q12" s="40" t="s">
        <v>176</v>
      </c>
      <c r="R12" s="40" t="s">
        <v>177</v>
      </c>
      <c r="S12" s="40" t="s">
        <v>178</v>
      </c>
      <c r="T12" s="61"/>
    </row>
    <row r="13" spans="1:20" ht="38.25">
      <c r="A13" s="2"/>
      <c r="B13" s="23">
        <v>1</v>
      </c>
      <c r="C13" s="25" t="s">
        <v>164</v>
      </c>
      <c r="D13" s="30"/>
      <c r="E13" s="31"/>
      <c r="F13" s="4"/>
      <c r="G13" s="3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16">
        <f>SUM(H13:S13)</f>
        <v>0</v>
      </c>
    </row>
    <row r="14" spans="1:20" ht="38.25">
      <c r="A14" s="2"/>
      <c r="B14" s="23">
        <v>2</v>
      </c>
      <c r="C14" s="25" t="s">
        <v>164</v>
      </c>
      <c r="D14" s="30"/>
      <c r="E14" s="31"/>
      <c r="F14" s="4"/>
      <c r="G14" s="3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16">
        <f aca="true" t="shared" si="0" ref="T14:T22">SUM(H14:S14)</f>
        <v>0</v>
      </c>
    </row>
    <row r="15" spans="1:20" ht="38.25">
      <c r="A15" s="2"/>
      <c r="B15" s="23">
        <v>3</v>
      </c>
      <c r="C15" s="25" t="s">
        <v>164</v>
      </c>
      <c r="D15" s="30"/>
      <c r="E15" s="31"/>
      <c r="F15" s="4"/>
      <c r="G15" s="3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16">
        <f t="shared" si="0"/>
        <v>0</v>
      </c>
    </row>
    <row r="16" spans="1:20" s="1" customFormat="1" ht="26.25">
      <c r="A16" s="2"/>
      <c r="B16" s="23">
        <v>4</v>
      </c>
      <c r="C16" s="25" t="s">
        <v>164</v>
      </c>
      <c r="D16" s="30"/>
      <c r="E16" s="31"/>
      <c r="F16" s="4"/>
      <c r="G16" s="3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6">
        <f t="shared" si="0"/>
        <v>0</v>
      </c>
    </row>
    <row r="17" spans="1:20" s="1" customFormat="1" ht="26.25">
      <c r="A17" s="2"/>
      <c r="B17" s="23">
        <v>5</v>
      </c>
      <c r="C17" s="25" t="s">
        <v>164</v>
      </c>
      <c r="D17" s="30"/>
      <c r="E17" s="31"/>
      <c r="F17" s="4"/>
      <c r="G17" s="3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6">
        <f t="shared" si="0"/>
        <v>0</v>
      </c>
    </row>
    <row r="18" spans="1:20" s="1" customFormat="1" ht="26.25">
      <c r="A18" s="2"/>
      <c r="B18" s="23">
        <v>6</v>
      </c>
      <c r="C18" s="25" t="s">
        <v>164</v>
      </c>
      <c r="D18" s="30"/>
      <c r="E18" s="31"/>
      <c r="F18" s="4"/>
      <c r="G18" s="3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6">
        <f t="shared" si="0"/>
        <v>0</v>
      </c>
    </row>
    <row r="19" spans="1:20" s="1" customFormat="1" ht="26.25">
      <c r="A19" s="2"/>
      <c r="B19" s="23">
        <v>7</v>
      </c>
      <c r="C19" s="25" t="s">
        <v>164</v>
      </c>
      <c r="D19" s="30"/>
      <c r="E19" s="31"/>
      <c r="F19" s="4"/>
      <c r="G19" s="3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6">
        <f t="shared" si="0"/>
        <v>0</v>
      </c>
    </row>
    <row r="20" spans="1:20" s="1" customFormat="1" ht="26.25">
      <c r="A20" s="2"/>
      <c r="B20" s="23">
        <v>8</v>
      </c>
      <c r="C20" s="25" t="s">
        <v>164</v>
      </c>
      <c r="D20" s="30"/>
      <c r="E20" s="31"/>
      <c r="F20" s="4"/>
      <c r="G20" s="3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6">
        <f t="shared" si="0"/>
        <v>0</v>
      </c>
    </row>
    <row r="21" spans="1:20" ht="26.25">
      <c r="A21" s="2"/>
      <c r="B21" s="23">
        <v>9</v>
      </c>
      <c r="C21" s="25" t="s">
        <v>164</v>
      </c>
      <c r="D21" s="30"/>
      <c r="E21" s="31"/>
      <c r="F21" s="4"/>
      <c r="G21" s="3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6">
        <f t="shared" si="0"/>
        <v>0</v>
      </c>
    </row>
    <row r="22" spans="1:20" ht="26.25">
      <c r="A22" s="2"/>
      <c r="B22" s="23">
        <v>10</v>
      </c>
      <c r="C22" s="25" t="s">
        <v>164</v>
      </c>
      <c r="D22" s="30"/>
      <c r="E22" s="31"/>
      <c r="F22" s="46"/>
      <c r="G22" s="32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16">
        <f t="shared" si="0"/>
        <v>0</v>
      </c>
    </row>
    <row r="23" spans="1:20" ht="15.75" customHeight="1" thickBot="1">
      <c r="A23" s="2"/>
      <c r="B23" s="65" t="s">
        <v>191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7">
        <f>SUM(T13:T22)</f>
        <v>0</v>
      </c>
    </row>
    <row r="24" spans="1:20" ht="15">
      <c r="A24" s="2"/>
      <c r="B24" s="2"/>
      <c r="C24" s="2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7" customFormat="1" ht="15">
      <c r="A25" s="2"/>
      <c r="B25" s="2"/>
      <c r="C25" s="2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7" customFormat="1" ht="15">
      <c r="A26" s="2"/>
      <c r="B26" s="2"/>
      <c r="C26" s="2"/>
      <c r="D26" s="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1" ht="15" customHeight="1">
      <c r="A27" s="2"/>
      <c r="B27" s="58" t="s">
        <v>6</v>
      </c>
      <c r="C27" s="58"/>
      <c r="D27" s="58"/>
      <c r="E27" s="58"/>
      <c r="G27" s="45" t="s">
        <v>7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1" ht="15">
      <c r="A28" s="2"/>
      <c r="C28" s="5"/>
      <c r="D28" s="15"/>
      <c r="E28" s="5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"/>
      <c r="C29" s="5"/>
      <c r="D29" s="15"/>
      <c r="E29" s="6"/>
      <c r="G29" s="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2"/>
      <c r="C30" s="5"/>
      <c r="D30" s="15"/>
      <c r="E30" s="6"/>
      <c r="G30" s="6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5" customHeight="1">
      <c r="A31" s="2"/>
      <c r="B31" s="59" t="s">
        <v>8</v>
      </c>
      <c r="C31" s="59"/>
      <c r="D31" s="59"/>
      <c r="E31" s="59"/>
      <c r="G31" s="29" t="s">
        <v>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 customHeight="1">
      <c r="A32" s="2"/>
      <c r="B32" s="54" t="s">
        <v>9</v>
      </c>
      <c r="C32" s="54"/>
      <c r="D32" s="54"/>
      <c r="E32" s="54"/>
      <c r="G32" s="28" t="s">
        <v>9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2"/>
      <c r="B33" s="54" t="s">
        <v>10</v>
      </c>
      <c r="C33" s="54"/>
      <c r="D33" s="54"/>
      <c r="E33" s="54"/>
      <c r="G33" s="28" t="s">
        <v>10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5">
      <c r="A34" s="2"/>
      <c r="B34" s="54" t="s">
        <v>11</v>
      </c>
      <c r="C34" s="54"/>
      <c r="D34" s="54"/>
      <c r="E34" s="54"/>
      <c r="G34" s="28" t="s">
        <v>11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</sheetData>
  <sheetProtection/>
  <mergeCells count="24">
    <mergeCell ref="G11:G12"/>
    <mergeCell ref="B5:E5"/>
    <mergeCell ref="B6:E6"/>
    <mergeCell ref="B7:E7"/>
    <mergeCell ref="F8:J8"/>
    <mergeCell ref="F7:J7"/>
    <mergeCell ref="B2:T2"/>
    <mergeCell ref="B3:T3"/>
    <mergeCell ref="H11:S11"/>
    <mergeCell ref="T11:T12"/>
    <mergeCell ref="B10:T10"/>
    <mergeCell ref="B23:S23"/>
    <mergeCell ref="F6:J6"/>
    <mergeCell ref="F5:J5"/>
    <mergeCell ref="B8:E8"/>
    <mergeCell ref="F11:F12"/>
    <mergeCell ref="B32:E32"/>
    <mergeCell ref="B11:B12"/>
    <mergeCell ref="C11:C12"/>
    <mergeCell ref="D11:E12"/>
    <mergeCell ref="B33:E33"/>
    <mergeCell ref="B34:E34"/>
    <mergeCell ref="B27:E27"/>
    <mergeCell ref="B31:E31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11.421875" style="9" customWidth="1"/>
    <col min="2" max="2" width="70.140625" style="0" bestFit="1" customWidth="1"/>
  </cols>
  <sheetData>
    <row r="1" spans="1:2" s="1" customFormat="1" ht="15">
      <c r="A1" s="12" t="s">
        <v>25</v>
      </c>
      <c r="B1" s="13" t="s">
        <v>26</v>
      </c>
    </row>
    <row r="2" spans="1:2" ht="15">
      <c r="A2" s="10" t="s">
        <v>27</v>
      </c>
      <c r="B2" s="11" t="s">
        <v>12</v>
      </c>
    </row>
    <row r="3" spans="1:2" ht="15">
      <c r="A3" s="10" t="s">
        <v>28</v>
      </c>
      <c r="B3" s="11" t="s">
        <v>13</v>
      </c>
    </row>
    <row r="4" spans="1:2" ht="15">
      <c r="A4" s="10" t="s">
        <v>29</v>
      </c>
      <c r="B4" s="11" t="s">
        <v>14</v>
      </c>
    </row>
    <row r="5" spans="1:2" ht="15">
      <c r="A5" s="10" t="s">
        <v>30</v>
      </c>
      <c r="B5" s="11" t="s">
        <v>15</v>
      </c>
    </row>
    <row r="6" spans="1:2" ht="15">
      <c r="A6" s="10" t="s">
        <v>31</v>
      </c>
      <c r="B6" s="11" t="s">
        <v>16</v>
      </c>
    </row>
    <row r="7" spans="1:2" ht="15">
      <c r="A7" s="10" t="s">
        <v>32</v>
      </c>
      <c r="B7" s="11" t="s">
        <v>17</v>
      </c>
    </row>
    <row r="8" spans="1:2" ht="15">
      <c r="A8" s="10" t="s">
        <v>33</v>
      </c>
      <c r="B8" s="11" t="s">
        <v>18</v>
      </c>
    </row>
    <row r="9" spans="1:2" ht="15">
      <c r="A9" s="10" t="s">
        <v>34</v>
      </c>
      <c r="B9" s="11" t="s">
        <v>19</v>
      </c>
    </row>
    <row r="10" spans="1:2" ht="15">
      <c r="A10" s="10" t="s">
        <v>35</v>
      </c>
      <c r="B10" s="11" t="s">
        <v>20</v>
      </c>
    </row>
    <row r="11" spans="1:2" ht="15">
      <c r="A11" s="10" t="s">
        <v>36</v>
      </c>
      <c r="B11" s="11" t="s">
        <v>21</v>
      </c>
    </row>
    <row r="12" spans="1:2" ht="15">
      <c r="A12" s="10" t="s">
        <v>37</v>
      </c>
      <c r="B12" s="11" t="s">
        <v>22</v>
      </c>
    </row>
    <row r="13" spans="1:2" ht="15">
      <c r="A13" s="10" t="s">
        <v>38</v>
      </c>
      <c r="B13" s="11" t="s">
        <v>23</v>
      </c>
    </row>
    <row r="14" spans="1:2" ht="15">
      <c r="A14" s="10" t="s">
        <v>39</v>
      </c>
      <c r="B14" s="11" t="s">
        <v>24</v>
      </c>
    </row>
  </sheetData>
  <sheetProtection/>
  <printOptions/>
  <pageMargins left="0.7" right="0.7" top="0.75" bottom="0.75" header="0.3" footer="0.3"/>
  <pageSetup orientation="portrait" paperSize="9"/>
  <ignoredErrors>
    <ignoredError sqref="A2:A3 A4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"/>
  <sheetViews>
    <sheetView zoomScalePageLayoutView="0" workbookViewId="0" topLeftCell="A109">
      <selection activeCell="B125" sqref="B125"/>
    </sheetView>
  </sheetViews>
  <sheetFormatPr defaultColWidth="11.421875" defaultRowHeight="15"/>
  <cols>
    <col min="2" max="2" width="62.8515625" style="0" customWidth="1"/>
  </cols>
  <sheetData>
    <row r="1" spans="1:2" ht="15">
      <c r="A1" s="22" t="s">
        <v>40</v>
      </c>
      <c r="B1" s="22" t="s">
        <v>25</v>
      </c>
    </row>
    <row r="2" spans="1:2" ht="15">
      <c r="A2" s="18">
        <v>510105</v>
      </c>
      <c r="B2" s="19" t="s">
        <v>41</v>
      </c>
    </row>
    <row r="3" spans="1:2" ht="15">
      <c r="A3" s="18">
        <v>510106</v>
      </c>
      <c r="B3" s="20" t="s">
        <v>42</v>
      </c>
    </row>
    <row r="4" spans="1:2" ht="15">
      <c r="A4" s="18">
        <v>510203</v>
      </c>
      <c r="B4" s="20" t="s">
        <v>43</v>
      </c>
    </row>
    <row r="5" spans="1:2" ht="15">
      <c r="A5" s="18">
        <v>510204</v>
      </c>
      <c r="B5" s="20" t="s">
        <v>44</v>
      </c>
    </row>
    <row r="6" spans="1:2" ht="15">
      <c r="A6" s="18">
        <v>510304</v>
      </c>
      <c r="B6" s="20" t="s">
        <v>45</v>
      </c>
    </row>
    <row r="7" spans="1:2" ht="15">
      <c r="A7" s="18">
        <v>510306</v>
      </c>
      <c r="B7" s="20" t="s">
        <v>46</v>
      </c>
    </row>
    <row r="8" spans="1:2" ht="15">
      <c r="A8" s="18">
        <v>510507</v>
      </c>
      <c r="B8" s="20" t="s">
        <v>47</v>
      </c>
    </row>
    <row r="9" spans="1:2" ht="15">
      <c r="A9" s="18">
        <v>510509</v>
      </c>
      <c r="B9" s="20" t="s">
        <v>48</v>
      </c>
    </row>
    <row r="10" spans="1:2" ht="15">
      <c r="A10" s="18">
        <v>510510</v>
      </c>
      <c r="B10" s="20" t="s">
        <v>49</v>
      </c>
    </row>
    <row r="11" spans="1:2" ht="15">
      <c r="A11" s="18">
        <v>510512</v>
      </c>
      <c r="B11" s="20" t="s">
        <v>50</v>
      </c>
    </row>
    <row r="12" spans="1:2" ht="15">
      <c r="A12" s="18">
        <v>510513</v>
      </c>
      <c r="B12" s="20" t="s">
        <v>51</v>
      </c>
    </row>
    <row r="13" spans="1:2" ht="15">
      <c r="A13" s="18">
        <v>510601</v>
      </c>
      <c r="B13" s="20" t="s">
        <v>52</v>
      </c>
    </row>
    <row r="14" spans="1:2" ht="15">
      <c r="A14" s="18">
        <v>510602</v>
      </c>
      <c r="B14" s="20" t="s">
        <v>53</v>
      </c>
    </row>
    <row r="15" spans="1:2" ht="15">
      <c r="A15" s="18">
        <v>510703</v>
      </c>
      <c r="B15" s="20" t="s">
        <v>54</v>
      </c>
    </row>
    <row r="16" spans="1:2" ht="15">
      <c r="A16" s="18">
        <v>510704</v>
      </c>
      <c r="B16" s="20" t="s">
        <v>55</v>
      </c>
    </row>
    <row r="17" spans="1:2" ht="15">
      <c r="A17" s="18">
        <v>510707</v>
      </c>
      <c r="B17" s="20" t="s">
        <v>56</v>
      </c>
    </row>
    <row r="18" spans="1:2" ht="15">
      <c r="A18" s="18">
        <v>510708</v>
      </c>
      <c r="B18" s="20" t="s">
        <v>57</v>
      </c>
    </row>
    <row r="19" spans="1:2" ht="15">
      <c r="A19" s="18">
        <v>530101</v>
      </c>
      <c r="B19" s="20" t="s">
        <v>58</v>
      </c>
    </row>
    <row r="20" spans="1:2" ht="15">
      <c r="A20" s="18">
        <v>530104</v>
      </c>
      <c r="B20" s="20" t="s">
        <v>59</v>
      </c>
    </row>
    <row r="21" spans="1:2" ht="15">
      <c r="A21" s="18">
        <v>530105</v>
      </c>
      <c r="B21" s="20" t="s">
        <v>60</v>
      </c>
    </row>
    <row r="22" spans="1:2" ht="15">
      <c r="A22" s="18">
        <v>530106</v>
      </c>
      <c r="B22" s="20" t="s">
        <v>61</v>
      </c>
    </row>
    <row r="23" spans="1:2" ht="15">
      <c r="A23" s="18">
        <v>530201</v>
      </c>
      <c r="B23" s="20" t="s">
        <v>156</v>
      </c>
    </row>
    <row r="24" spans="1:2" ht="15">
      <c r="A24" s="18">
        <v>530202</v>
      </c>
      <c r="B24" s="20" t="s">
        <v>62</v>
      </c>
    </row>
    <row r="25" spans="1:2" ht="15">
      <c r="A25" s="18">
        <v>530203</v>
      </c>
      <c r="B25" s="20" t="s">
        <v>63</v>
      </c>
    </row>
    <row r="26" spans="1:2" ht="39">
      <c r="A26" s="18">
        <v>530204</v>
      </c>
      <c r="B26" s="20" t="s">
        <v>64</v>
      </c>
    </row>
    <row r="27" spans="1:2" ht="15">
      <c r="A27" s="18">
        <v>530205</v>
      </c>
      <c r="B27" s="20" t="s">
        <v>65</v>
      </c>
    </row>
    <row r="28" spans="1:2" ht="15">
      <c r="A28" s="18">
        <v>530206</v>
      </c>
      <c r="B28" s="20" t="s">
        <v>66</v>
      </c>
    </row>
    <row r="29" spans="1:2" ht="15">
      <c r="A29" s="18">
        <v>530207</v>
      </c>
      <c r="B29" s="20" t="s">
        <v>67</v>
      </c>
    </row>
    <row r="30" spans="1:2" ht="15">
      <c r="A30" s="18">
        <v>530208</v>
      </c>
      <c r="B30" s="20" t="s">
        <v>68</v>
      </c>
    </row>
    <row r="31" spans="1:2" ht="26.25">
      <c r="A31" s="18">
        <v>530209</v>
      </c>
      <c r="B31" s="20" t="s">
        <v>69</v>
      </c>
    </row>
    <row r="32" spans="1:2" ht="15">
      <c r="A32" s="18">
        <v>530217</v>
      </c>
      <c r="B32" s="20" t="s">
        <v>70</v>
      </c>
    </row>
    <row r="33" spans="1:2" ht="15">
      <c r="A33" s="18">
        <v>530219</v>
      </c>
      <c r="B33" s="20" t="s">
        <v>71</v>
      </c>
    </row>
    <row r="34" spans="1:2" ht="15">
      <c r="A34" s="18">
        <v>530226</v>
      </c>
      <c r="B34" s="20" t="s">
        <v>72</v>
      </c>
    </row>
    <row r="35" spans="1:2" ht="26.25">
      <c r="A35" s="18">
        <v>530228</v>
      </c>
      <c r="B35" s="20" t="s">
        <v>73</v>
      </c>
    </row>
    <row r="36" spans="1:2" ht="15">
      <c r="A36" s="18">
        <v>530235</v>
      </c>
      <c r="B36" s="20" t="s">
        <v>74</v>
      </c>
    </row>
    <row r="37" spans="1:2" ht="26.25">
      <c r="A37" s="18">
        <v>530241</v>
      </c>
      <c r="B37" s="20" t="s">
        <v>75</v>
      </c>
    </row>
    <row r="38" spans="1:2" ht="26.25">
      <c r="A38" s="18">
        <v>530242</v>
      </c>
      <c r="B38" s="20" t="s">
        <v>76</v>
      </c>
    </row>
    <row r="39" spans="1:2" ht="15">
      <c r="A39" s="18">
        <v>530248</v>
      </c>
      <c r="B39" s="20" t="s">
        <v>77</v>
      </c>
    </row>
    <row r="40" spans="1:2" ht="15">
      <c r="A40" s="18">
        <v>530249</v>
      </c>
      <c r="B40" s="20" t="s">
        <v>78</v>
      </c>
    </row>
    <row r="41" spans="1:2" s="17" customFormat="1" ht="15">
      <c r="A41" s="18">
        <v>530252</v>
      </c>
      <c r="B41" s="20" t="s">
        <v>157</v>
      </c>
    </row>
    <row r="42" spans="1:2" ht="15">
      <c r="A42" s="18">
        <v>530301</v>
      </c>
      <c r="B42" s="20" t="s">
        <v>79</v>
      </c>
    </row>
    <row r="43" spans="1:2" ht="15">
      <c r="A43" s="18">
        <v>530302</v>
      </c>
      <c r="B43" s="20" t="s">
        <v>80</v>
      </c>
    </row>
    <row r="44" spans="1:2" ht="15">
      <c r="A44" s="18">
        <v>530303</v>
      </c>
      <c r="B44" s="20" t="s">
        <v>81</v>
      </c>
    </row>
    <row r="45" spans="1:2" ht="15">
      <c r="A45" s="18">
        <v>530304</v>
      </c>
      <c r="B45" s="20" t="s">
        <v>82</v>
      </c>
    </row>
    <row r="46" spans="1:2" ht="15">
      <c r="A46" s="18">
        <v>530306</v>
      </c>
      <c r="B46" s="20" t="s">
        <v>83</v>
      </c>
    </row>
    <row r="47" spans="1:2" ht="26.25">
      <c r="A47" s="18">
        <v>530307</v>
      </c>
      <c r="B47" s="20" t="s">
        <v>84</v>
      </c>
    </row>
    <row r="48" spans="1:2" ht="15">
      <c r="A48" s="18">
        <v>530308</v>
      </c>
      <c r="B48" s="20" t="s">
        <v>85</v>
      </c>
    </row>
    <row r="49" spans="1:2" s="17" customFormat="1" ht="15">
      <c r="A49" s="18">
        <v>530310</v>
      </c>
      <c r="B49" s="20" t="s">
        <v>161</v>
      </c>
    </row>
    <row r="50" spans="1:2" s="17" customFormat="1" ht="15">
      <c r="A50" s="18">
        <v>530311</v>
      </c>
      <c r="B50" s="20" t="s">
        <v>162</v>
      </c>
    </row>
    <row r="51" spans="1:2" ht="25.5">
      <c r="A51" s="18">
        <v>530402</v>
      </c>
      <c r="B51" s="21" t="s">
        <v>86</v>
      </c>
    </row>
    <row r="52" spans="1:2" ht="15">
      <c r="A52" s="18">
        <v>530403</v>
      </c>
      <c r="B52" s="20" t="s">
        <v>87</v>
      </c>
    </row>
    <row r="53" spans="1:2" ht="15">
      <c r="A53" s="18">
        <v>530404</v>
      </c>
      <c r="B53" s="20" t="s">
        <v>88</v>
      </c>
    </row>
    <row r="54" spans="1:2" ht="15">
      <c r="A54" s="18">
        <v>530405</v>
      </c>
      <c r="B54" s="20" t="s">
        <v>89</v>
      </c>
    </row>
    <row r="55" spans="1:2" ht="15">
      <c r="A55" s="18">
        <v>530418</v>
      </c>
      <c r="B55" s="20" t="s">
        <v>90</v>
      </c>
    </row>
    <row r="56" spans="1:2" ht="15">
      <c r="A56" s="18">
        <v>530419</v>
      </c>
      <c r="B56" s="20" t="s">
        <v>91</v>
      </c>
    </row>
    <row r="57" spans="1:2" ht="26.25">
      <c r="A57" s="18">
        <v>530420</v>
      </c>
      <c r="B57" s="20" t="s">
        <v>92</v>
      </c>
    </row>
    <row r="58" spans="1:2" ht="15">
      <c r="A58" s="18">
        <v>530422</v>
      </c>
      <c r="B58" s="20" t="s">
        <v>93</v>
      </c>
    </row>
    <row r="59" spans="1:2" ht="26.25">
      <c r="A59" s="18">
        <v>530502</v>
      </c>
      <c r="B59" s="20" t="s">
        <v>94</v>
      </c>
    </row>
    <row r="60" spans="1:2" ht="15">
      <c r="A60" s="18">
        <v>530503</v>
      </c>
      <c r="B60" s="20" t="s">
        <v>95</v>
      </c>
    </row>
    <row r="61" spans="1:2" ht="15">
      <c r="A61" s="18">
        <v>530504</v>
      </c>
      <c r="B61" s="20" t="s">
        <v>96</v>
      </c>
    </row>
    <row r="62" spans="1:2" ht="15">
      <c r="A62" s="18">
        <v>530601</v>
      </c>
      <c r="B62" s="20" t="s">
        <v>97</v>
      </c>
    </row>
    <row r="63" spans="1:2" ht="15">
      <c r="A63" s="18">
        <v>530605</v>
      </c>
      <c r="B63" s="20" t="s">
        <v>98</v>
      </c>
    </row>
    <row r="64" spans="1:2" ht="15">
      <c r="A64" s="18">
        <v>530606</v>
      </c>
      <c r="B64" s="20" t="s">
        <v>99</v>
      </c>
    </row>
    <row r="65" spans="1:2" ht="15">
      <c r="A65" s="18">
        <v>530612</v>
      </c>
      <c r="B65" s="20" t="s">
        <v>100</v>
      </c>
    </row>
    <row r="66" spans="1:2" ht="15">
      <c r="A66" s="18">
        <v>530701</v>
      </c>
      <c r="B66" s="20" t="s">
        <v>101</v>
      </c>
    </row>
    <row r="67" spans="1:2" ht="15">
      <c r="A67" s="18">
        <v>530702</v>
      </c>
      <c r="B67" s="20" t="s">
        <v>102</v>
      </c>
    </row>
    <row r="68" spans="1:2" ht="15">
      <c r="A68" s="18">
        <v>530703</v>
      </c>
      <c r="B68" s="20" t="s">
        <v>103</v>
      </c>
    </row>
    <row r="69" spans="1:2" ht="15">
      <c r="A69" s="18">
        <v>530704</v>
      </c>
      <c r="B69" s="20" t="s">
        <v>104</v>
      </c>
    </row>
    <row r="70" spans="1:2" ht="15">
      <c r="A70" s="18">
        <v>530801</v>
      </c>
      <c r="B70" s="20" t="s">
        <v>105</v>
      </c>
    </row>
    <row r="71" spans="1:2" ht="26.25">
      <c r="A71" s="18">
        <v>530802</v>
      </c>
      <c r="B71" s="20" t="s">
        <v>106</v>
      </c>
    </row>
    <row r="72" spans="1:2" ht="15">
      <c r="A72" s="18">
        <v>530803</v>
      </c>
      <c r="B72" s="20" t="s">
        <v>107</v>
      </c>
    </row>
    <row r="73" spans="1:2" ht="15">
      <c r="A73" s="18">
        <v>530804</v>
      </c>
      <c r="B73" s="20" t="s">
        <v>108</v>
      </c>
    </row>
    <row r="74" spans="1:2" ht="15">
      <c r="A74" s="18">
        <v>530805</v>
      </c>
      <c r="B74" s="20" t="s">
        <v>109</v>
      </c>
    </row>
    <row r="75" spans="1:2" ht="15">
      <c r="A75" s="18">
        <v>530806</v>
      </c>
      <c r="B75" s="20" t="s">
        <v>110</v>
      </c>
    </row>
    <row r="76" spans="1:2" ht="15">
      <c r="A76" s="18">
        <v>530807</v>
      </c>
      <c r="B76" s="20" t="s">
        <v>111</v>
      </c>
    </row>
    <row r="77" spans="1:2" ht="15">
      <c r="A77" s="18">
        <v>530809</v>
      </c>
      <c r="B77" s="20" t="s">
        <v>112</v>
      </c>
    </row>
    <row r="78" spans="1:2" ht="15">
      <c r="A78" s="18">
        <v>530810</v>
      </c>
      <c r="B78" s="20" t="s">
        <v>113</v>
      </c>
    </row>
    <row r="79" spans="1:2" ht="26.25">
      <c r="A79" s="18">
        <v>530811</v>
      </c>
      <c r="B79" s="20" t="s">
        <v>114</v>
      </c>
    </row>
    <row r="80" spans="1:2" ht="15">
      <c r="A80" s="18">
        <v>530812</v>
      </c>
      <c r="B80" s="20" t="s">
        <v>115</v>
      </c>
    </row>
    <row r="81" spans="1:2" ht="15">
      <c r="A81" s="18">
        <v>530813</v>
      </c>
      <c r="B81" s="20" t="s">
        <v>116</v>
      </c>
    </row>
    <row r="82" spans="1:2" ht="15">
      <c r="A82" s="18">
        <v>530819</v>
      </c>
      <c r="B82" s="20" t="s">
        <v>117</v>
      </c>
    </row>
    <row r="83" spans="1:2" ht="15">
      <c r="A83" s="18">
        <v>530820</v>
      </c>
      <c r="B83" s="20" t="s">
        <v>118</v>
      </c>
    </row>
    <row r="84" spans="1:2" ht="15">
      <c r="A84" s="18">
        <v>530822</v>
      </c>
      <c r="B84" s="20" t="s">
        <v>119</v>
      </c>
    </row>
    <row r="85" spans="1:2" ht="26.25">
      <c r="A85" s="18">
        <v>530824</v>
      </c>
      <c r="B85" s="20" t="s">
        <v>120</v>
      </c>
    </row>
    <row r="86" spans="1:2" ht="15">
      <c r="A86" s="18">
        <v>530826</v>
      </c>
      <c r="B86" s="20" t="s">
        <v>121</v>
      </c>
    </row>
    <row r="87" spans="1:2" ht="15">
      <c r="A87" s="18">
        <v>530827</v>
      </c>
      <c r="B87" s="20" t="s">
        <v>122</v>
      </c>
    </row>
    <row r="88" spans="1:2" ht="26.25">
      <c r="A88" s="18">
        <v>530823</v>
      </c>
      <c r="B88" s="20" t="s">
        <v>123</v>
      </c>
    </row>
    <row r="89" spans="1:2" ht="15">
      <c r="A89" s="18">
        <v>530837</v>
      </c>
      <c r="B89" s="20" t="s">
        <v>124</v>
      </c>
    </row>
    <row r="90" spans="1:2" ht="26.25">
      <c r="A90" s="18">
        <v>530840</v>
      </c>
      <c r="B90" s="20" t="s">
        <v>125</v>
      </c>
    </row>
    <row r="91" spans="1:2" ht="15">
      <c r="A91" s="18">
        <v>530841</v>
      </c>
      <c r="B91" s="20" t="s">
        <v>126</v>
      </c>
    </row>
    <row r="92" spans="1:2" ht="15">
      <c r="A92" s="18">
        <v>530844</v>
      </c>
      <c r="B92" s="20" t="s">
        <v>127</v>
      </c>
    </row>
    <row r="93" spans="1:2" s="17" customFormat="1" ht="15">
      <c r="A93" s="18">
        <v>530850</v>
      </c>
      <c r="B93" s="20" t="s">
        <v>158</v>
      </c>
    </row>
    <row r="94" spans="1:2" s="17" customFormat="1" ht="15">
      <c r="A94" s="18">
        <v>530851</v>
      </c>
      <c r="B94" s="20" t="s">
        <v>159</v>
      </c>
    </row>
    <row r="95" spans="1:2" ht="15">
      <c r="A95" s="18">
        <v>531403</v>
      </c>
      <c r="B95" s="20" t="s">
        <v>128</v>
      </c>
    </row>
    <row r="96" spans="1:2" ht="15">
      <c r="A96" s="18">
        <v>531404</v>
      </c>
      <c r="B96" s="20" t="s">
        <v>129</v>
      </c>
    </row>
    <row r="97" spans="1:2" ht="15">
      <c r="A97" s="18">
        <v>531406</v>
      </c>
      <c r="B97" s="20" t="s">
        <v>130</v>
      </c>
    </row>
    <row r="98" spans="1:2" ht="15">
      <c r="A98" s="18">
        <v>531407</v>
      </c>
      <c r="B98" s="20" t="s">
        <v>131</v>
      </c>
    </row>
    <row r="99" spans="1:2" ht="15">
      <c r="A99" s="18">
        <v>531408</v>
      </c>
      <c r="B99" s="20" t="s">
        <v>132</v>
      </c>
    </row>
    <row r="100" spans="1:2" ht="15">
      <c r="A100" s="18">
        <v>531411</v>
      </c>
      <c r="B100" s="20" t="s">
        <v>133</v>
      </c>
    </row>
    <row r="101" spans="1:2" s="17" customFormat="1" ht="15">
      <c r="A101" s="18">
        <v>531412</v>
      </c>
      <c r="B101" s="20" t="s">
        <v>160</v>
      </c>
    </row>
    <row r="102" spans="1:2" ht="15">
      <c r="A102" s="18">
        <v>531601</v>
      </c>
      <c r="B102" s="20" t="s">
        <v>134</v>
      </c>
    </row>
    <row r="103" spans="1:2" ht="15">
      <c r="A103" s="18">
        <v>531602</v>
      </c>
      <c r="B103" s="20" t="s">
        <v>135</v>
      </c>
    </row>
    <row r="104" spans="1:2" ht="15">
      <c r="A104" s="18">
        <v>570102</v>
      </c>
      <c r="B104" s="20" t="s">
        <v>136</v>
      </c>
    </row>
    <row r="105" spans="1:2" ht="15">
      <c r="A105" s="18">
        <v>570103</v>
      </c>
      <c r="B105" s="20" t="s">
        <v>137</v>
      </c>
    </row>
    <row r="106" spans="1:2" ht="15">
      <c r="A106" s="18">
        <v>570104</v>
      </c>
      <c r="B106" s="20" t="s">
        <v>138</v>
      </c>
    </row>
    <row r="107" spans="1:2" ht="15">
      <c r="A107" s="18">
        <v>570201</v>
      </c>
      <c r="B107" s="20" t="s">
        <v>139</v>
      </c>
    </row>
    <row r="108" spans="1:2" ht="15">
      <c r="A108" s="18">
        <v>570202</v>
      </c>
      <c r="B108" s="20" t="s">
        <v>140</v>
      </c>
    </row>
    <row r="109" spans="1:2" ht="15">
      <c r="A109" s="18">
        <v>570203</v>
      </c>
      <c r="B109" s="20" t="s">
        <v>141</v>
      </c>
    </row>
    <row r="110" spans="1:2" ht="26.25">
      <c r="A110" s="18">
        <v>570206</v>
      </c>
      <c r="B110" s="20" t="s">
        <v>142</v>
      </c>
    </row>
    <row r="111" spans="1:2" ht="15">
      <c r="A111" s="18">
        <v>570216</v>
      </c>
      <c r="B111" s="20" t="s">
        <v>143</v>
      </c>
    </row>
    <row r="112" spans="1:2" ht="15">
      <c r="A112" s="18">
        <v>570217</v>
      </c>
      <c r="B112" s="20" t="s">
        <v>144</v>
      </c>
    </row>
    <row r="113" spans="1:2" ht="15">
      <c r="A113" s="18">
        <v>570218</v>
      </c>
      <c r="B113" s="20" t="s">
        <v>145</v>
      </c>
    </row>
    <row r="114" spans="1:2" ht="15">
      <c r="A114" s="18">
        <v>580103</v>
      </c>
      <c r="B114" s="20" t="s">
        <v>146</v>
      </c>
    </row>
    <row r="115" spans="1:2" ht="15">
      <c r="A115" s="18">
        <v>580204</v>
      </c>
      <c r="B115" s="20" t="s">
        <v>147</v>
      </c>
    </row>
    <row r="116" spans="1:2" ht="15">
      <c r="A116" s="18">
        <v>580211</v>
      </c>
      <c r="B116" s="20" t="s">
        <v>148</v>
      </c>
    </row>
    <row r="117" spans="1:2" ht="15">
      <c r="A117" s="18">
        <v>580303</v>
      </c>
      <c r="B117" s="20" t="s">
        <v>149</v>
      </c>
    </row>
    <row r="118" spans="1:2" ht="15">
      <c r="A118" s="18">
        <v>580304</v>
      </c>
      <c r="B118" s="20" t="s">
        <v>147</v>
      </c>
    </row>
    <row r="119" spans="1:2" ht="15">
      <c r="A119" s="18">
        <v>840104</v>
      </c>
      <c r="B119" s="20" t="s">
        <v>150</v>
      </c>
    </row>
    <row r="120" spans="1:2" ht="15">
      <c r="A120" s="18">
        <v>840103</v>
      </c>
      <c r="B120" s="20" t="s">
        <v>151</v>
      </c>
    </row>
    <row r="121" spans="1:2" ht="15">
      <c r="A121" s="18">
        <v>840113</v>
      </c>
      <c r="B121" s="20" t="s">
        <v>152</v>
      </c>
    </row>
    <row r="122" spans="1:2" ht="15">
      <c r="A122" s="18">
        <v>840115</v>
      </c>
      <c r="B122" s="20" t="s">
        <v>153</v>
      </c>
    </row>
    <row r="123" spans="1:2" ht="15">
      <c r="A123" s="18">
        <v>840107</v>
      </c>
      <c r="B123" s="20" t="s">
        <v>131</v>
      </c>
    </row>
    <row r="124" spans="1:2" s="17" customFormat="1" ht="15">
      <c r="A124" s="18">
        <v>840118</v>
      </c>
      <c r="B124" s="20" t="s">
        <v>163</v>
      </c>
    </row>
    <row r="125" spans="1:2" ht="15">
      <c r="A125" s="18">
        <v>840301</v>
      </c>
      <c r="B125" s="20" t="s">
        <v>154</v>
      </c>
    </row>
    <row r="126" spans="1:2" ht="15">
      <c r="A126" s="18">
        <v>990101</v>
      </c>
      <c r="B126" s="20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="85" zoomScaleNormal="85" zoomScalePageLayoutView="0" workbookViewId="0" topLeftCell="A4">
      <selection activeCell="R16" sqref="R16"/>
    </sheetView>
  </sheetViews>
  <sheetFormatPr defaultColWidth="11.421875" defaultRowHeight="15"/>
  <cols>
    <col min="1" max="1" width="2.57421875" style="17" customWidth="1"/>
    <col min="2" max="2" width="6.8515625" style="17" customWidth="1"/>
    <col min="3" max="3" width="17.421875" style="17" customWidth="1"/>
    <col min="4" max="4" width="6.28125" style="14" customWidth="1"/>
    <col min="5" max="5" width="24.7109375" style="17" customWidth="1"/>
    <col min="6" max="6" width="25.28125" style="17" customWidth="1"/>
    <col min="7" max="18" width="7.00390625" style="17" customWidth="1"/>
    <col min="19" max="19" width="15.00390625" style="17" customWidth="1"/>
    <col min="20" max="16384" width="11.421875" style="17" customWidth="1"/>
  </cols>
  <sheetData>
    <row r="1" spans="1:19" ht="15">
      <c r="A1" s="2"/>
      <c r="B1" s="3"/>
      <c r="C1" s="3"/>
      <c r="D1" s="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1" ht="17.25" customHeight="1">
      <c r="A2" s="2"/>
      <c r="B2" s="60" t="s">
        <v>185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7.25" customHeight="1">
      <c r="A3" s="2"/>
      <c r="B3" s="60" t="s">
        <v>186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19" ht="15">
      <c r="A4" s="2"/>
      <c r="B4" s="3"/>
      <c r="C4" s="3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25.5" customHeight="1">
      <c r="A5" s="2"/>
      <c r="B5" s="68" t="s">
        <v>187</v>
      </c>
      <c r="C5" s="68"/>
      <c r="D5" s="68"/>
      <c r="E5" s="68"/>
      <c r="F5" s="67"/>
      <c r="G5" s="67"/>
      <c r="H5" s="67"/>
      <c r="I5" s="67"/>
      <c r="J5" s="67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3.25" customHeight="1">
      <c r="A6" s="2"/>
      <c r="B6" s="68" t="s">
        <v>192</v>
      </c>
      <c r="C6" s="68"/>
      <c r="D6" s="68"/>
      <c r="E6" s="68"/>
      <c r="F6" s="67"/>
      <c r="G6" s="67"/>
      <c r="H6" s="67"/>
      <c r="I6" s="67"/>
      <c r="J6" s="6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30.75" customHeight="1">
      <c r="A7" s="2"/>
      <c r="B7" s="68" t="s">
        <v>189</v>
      </c>
      <c r="C7" s="68"/>
      <c r="D7" s="68"/>
      <c r="E7" s="68"/>
      <c r="F7" s="67"/>
      <c r="G7" s="67"/>
      <c r="H7" s="67"/>
      <c r="I7" s="67"/>
      <c r="J7" s="6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" customHeight="1">
      <c r="A8" s="2"/>
      <c r="B8" s="68" t="s">
        <v>188</v>
      </c>
      <c r="C8" s="68"/>
      <c r="D8" s="68"/>
      <c r="E8" s="68"/>
      <c r="F8" s="69" t="str">
        <f>+'Programación Financiera'!F8:J8</f>
        <v>$</v>
      </c>
      <c r="G8" s="69"/>
      <c r="H8" s="69"/>
      <c r="I8" s="69"/>
      <c r="J8" s="69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19" ht="15.75" thickBot="1">
      <c r="A9" s="2"/>
      <c r="B9" s="3"/>
      <c r="C9" s="3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1" ht="15.75" customHeight="1">
      <c r="A10" s="2"/>
      <c r="B10" s="62" t="s">
        <v>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</row>
    <row r="11" spans="1:21" ht="15.75" customHeight="1">
      <c r="A11" s="2"/>
      <c r="B11" s="55" t="s">
        <v>1</v>
      </c>
      <c r="C11" s="56" t="s">
        <v>2</v>
      </c>
      <c r="D11" s="57" t="s">
        <v>3</v>
      </c>
      <c r="E11" s="57"/>
      <c r="F11" s="57" t="s">
        <v>184</v>
      </c>
      <c r="G11" s="57" t="s">
        <v>179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 t="s">
        <v>180</v>
      </c>
      <c r="T11" s="70" t="s">
        <v>181</v>
      </c>
      <c r="U11" s="71"/>
    </row>
    <row r="12" spans="1:21" ht="15">
      <c r="A12" s="2"/>
      <c r="B12" s="55"/>
      <c r="C12" s="56"/>
      <c r="D12" s="57"/>
      <c r="E12" s="57"/>
      <c r="F12" s="57"/>
      <c r="G12" s="40" t="s">
        <v>167</v>
      </c>
      <c r="H12" s="40" t="s">
        <v>168</v>
      </c>
      <c r="I12" s="40" t="s">
        <v>169</v>
      </c>
      <c r="J12" s="40" t="s">
        <v>170</v>
      </c>
      <c r="K12" s="40" t="s">
        <v>171</v>
      </c>
      <c r="L12" s="40" t="s">
        <v>172</v>
      </c>
      <c r="M12" s="40" t="s">
        <v>173</v>
      </c>
      <c r="N12" s="40" t="s">
        <v>174</v>
      </c>
      <c r="O12" s="40" t="s">
        <v>175</v>
      </c>
      <c r="P12" s="40" t="s">
        <v>176</v>
      </c>
      <c r="Q12" s="40" t="s">
        <v>177</v>
      </c>
      <c r="R12" s="40" t="s">
        <v>178</v>
      </c>
      <c r="S12" s="57"/>
      <c r="T12" s="41" t="s">
        <v>182</v>
      </c>
      <c r="U12" s="44" t="s">
        <v>183</v>
      </c>
    </row>
    <row r="13" spans="1:21" ht="38.25">
      <c r="A13" s="2"/>
      <c r="B13" s="23">
        <v>1</v>
      </c>
      <c r="C13" s="25" t="s">
        <v>164</v>
      </c>
      <c r="D13" s="30"/>
      <c r="E13" s="31"/>
      <c r="F13" s="31"/>
      <c r="G13" s="38"/>
      <c r="H13" s="38"/>
      <c r="I13" s="42"/>
      <c r="J13" s="38"/>
      <c r="K13" s="42"/>
      <c r="L13" s="38"/>
      <c r="M13" s="38"/>
      <c r="N13" s="38"/>
      <c r="O13" s="38"/>
      <c r="P13" s="38"/>
      <c r="Q13" s="38"/>
      <c r="R13" s="38"/>
      <c r="S13" s="43">
        <f>SUM(G13:R13)</f>
        <v>0</v>
      </c>
      <c r="T13" s="49"/>
      <c r="U13" s="50"/>
    </row>
    <row r="14" spans="1:21" ht="38.25">
      <c r="A14" s="2"/>
      <c r="B14" s="23">
        <v>2</v>
      </c>
      <c r="C14" s="25" t="s">
        <v>164</v>
      </c>
      <c r="D14" s="30"/>
      <c r="E14" s="31"/>
      <c r="F14" s="31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3"/>
      <c r="T14" s="49"/>
      <c r="U14" s="50"/>
    </row>
    <row r="15" spans="1:21" ht="38.25">
      <c r="A15" s="2"/>
      <c r="B15" s="23">
        <v>3</v>
      </c>
      <c r="C15" s="25" t="s">
        <v>164</v>
      </c>
      <c r="D15" s="30"/>
      <c r="E15" s="31"/>
      <c r="F15" s="3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49"/>
      <c r="U15" s="50"/>
    </row>
    <row r="16" spans="1:21" ht="38.25">
      <c r="A16" s="2"/>
      <c r="B16" s="23">
        <v>4</v>
      </c>
      <c r="C16" s="25" t="s">
        <v>164</v>
      </c>
      <c r="D16" s="30"/>
      <c r="E16" s="31"/>
      <c r="F16" s="3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49"/>
      <c r="U16" s="50"/>
    </row>
    <row r="17" spans="1:21" ht="38.25">
      <c r="A17" s="2"/>
      <c r="B17" s="23">
        <v>5</v>
      </c>
      <c r="C17" s="25" t="s">
        <v>164</v>
      </c>
      <c r="D17" s="30"/>
      <c r="E17" s="31"/>
      <c r="F17" s="31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49"/>
      <c r="U17" s="50"/>
    </row>
    <row r="18" spans="1:21" ht="26.25">
      <c r="A18" s="2"/>
      <c r="B18" s="23">
        <v>6</v>
      </c>
      <c r="C18" s="25" t="s">
        <v>164</v>
      </c>
      <c r="D18" s="30"/>
      <c r="E18" s="31"/>
      <c r="F18" s="31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9"/>
      <c r="U18" s="50"/>
    </row>
    <row r="19" spans="1:21" ht="26.25">
      <c r="A19" s="2"/>
      <c r="B19" s="23">
        <v>7</v>
      </c>
      <c r="C19" s="25" t="s">
        <v>164</v>
      </c>
      <c r="D19" s="30"/>
      <c r="E19" s="31"/>
      <c r="F19" s="31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9"/>
      <c r="U19" s="50"/>
    </row>
    <row r="20" spans="1:21" ht="26.25">
      <c r="A20" s="2"/>
      <c r="B20" s="23">
        <v>8</v>
      </c>
      <c r="C20" s="25" t="s">
        <v>164</v>
      </c>
      <c r="D20" s="30"/>
      <c r="E20" s="31"/>
      <c r="F20" s="31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9"/>
      <c r="U20" s="50"/>
    </row>
    <row r="21" spans="1:21" ht="26.25">
      <c r="A21" s="2"/>
      <c r="B21" s="23">
        <v>9</v>
      </c>
      <c r="C21" s="25" t="s">
        <v>164</v>
      </c>
      <c r="D21" s="30"/>
      <c r="E21" s="31"/>
      <c r="F21" s="31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9"/>
      <c r="U21" s="50"/>
    </row>
    <row r="22" spans="1:21" ht="27" thickBot="1">
      <c r="A22" s="2"/>
      <c r="B22" s="33">
        <v>10</v>
      </c>
      <c r="C22" s="26" t="s">
        <v>164</v>
      </c>
      <c r="D22" s="34"/>
      <c r="E22" s="35"/>
      <c r="F22" s="35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1"/>
      <c r="U22" s="52"/>
    </row>
    <row r="23" spans="1:19" ht="15">
      <c r="A23" s="2"/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"/>
      <c r="B24" s="2"/>
      <c r="C24" s="2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"/>
      <c r="B25" s="2"/>
      <c r="C25" s="2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21" ht="15" customHeight="1">
      <c r="A26" s="2"/>
      <c r="B26" s="58" t="s">
        <v>6</v>
      </c>
      <c r="C26" s="58"/>
      <c r="D26" s="58"/>
      <c r="E26" s="58"/>
      <c r="G26" s="58" t="s">
        <v>7</v>
      </c>
      <c r="H26" s="58"/>
      <c r="I26" s="58"/>
      <c r="J26" s="58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1" ht="15">
      <c r="A27" s="2"/>
      <c r="C27" s="5"/>
      <c r="D27" s="15"/>
      <c r="E27" s="5"/>
      <c r="G27" s="6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5">
      <c r="A28" s="2"/>
      <c r="C28" s="5"/>
      <c r="D28" s="15"/>
      <c r="E28" s="6"/>
      <c r="G28" s="6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2"/>
      <c r="C29" s="5"/>
      <c r="D29" s="15"/>
      <c r="E29" s="6"/>
      <c r="G29" s="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 customHeight="1">
      <c r="A30" s="2"/>
      <c r="B30" s="59" t="s">
        <v>8</v>
      </c>
      <c r="C30" s="59"/>
      <c r="D30" s="59"/>
      <c r="E30" s="59"/>
      <c r="G30" s="59" t="s">
        <v>8</v>
      </c>
      <c r="H30" s="59"/>
      <c r="I30" s="59"/>
      <c r="J30" s="59"/>
      <c r="K30" s="5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 customHeight="1">
      <c r="A31" s="2"/>
      <c r="B31" s="54" t="s">
        <v>9</v>
      </c>
      <c r="C31" s="54"/>
      <c r="D31" s="54"/>
      <c r="E31" s="54"/>
      <c r="G31" s="54" t="s">
        <v>9</v>
      </c>
      <c r="H31" s="54"/>
      <c r="I31" s="54"/>
      <c r="J31" s="54"/>
      <c r="K31" s="54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5">
      <c r="A32" s="2"/>
      <c r="B32" s="54" t="s">
        <v>10</v>
      </c>
      <c r="C32" s="54"/>
      <c r="D32" s="54"/>
      <c r="E32" s="54"/>
      <c r="G32" s="28" t="s">
        <v>10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2"/>
      <c r="B33" s="54" t="s">
        <v>11</v>
      </c>
      <c r="C33" s="54"/>
      <c r="D33" s="54"/>
      <c r="E33" s="54"/>
      <c r="G33" s="28" t="s">
        <v>11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</sheetData>
  <sheetProtection/>
  <mergeCells count="26">
    <mergeCell ref="B5:E5"/>
    <mergeCell ref="F5:J5"/>
    <mergeCell ref="B6:E6"/>
    <mergeCell ref="G11:R11"/>
    <mergeCell ref="G26:J26"/>
    <mergeCell ref="F6:J6"/>
    <mergeCell ref="B7:E7"/>
    <mergeCell ref="F7:J7"/>
    <mergeCell ref="B8:E8"/>
    <mergeCell ref="F8:J8"/>
    <mergeCell ref="B30:E30"/>
    <mergeCell ref="B31:E31"/>
    <mergeCell ref="B11:B12"/>
    <mergeCell ref="C11:C12"/>
    <mergeCell ref="D11:E12"/>
    <mergeCell ref="F11:F12"/>
    <mergeCell ref="B3:U3"/>
    <mergeCell ref="B2:U2"/>
    <mergeCell ref="G31:K31"/>
    <mergeCell ref="G30:K30"/>
    <mergeCell ref="B32:E32"/>
    <mergeCell ref="B33:E33"/>
    <mergeCell ref="T11:U11"/>
    <mergeCell ref="S11:S12"/>
    <mergeCell ref="B10:U10"/>
    <mergeCell ref="B26:E2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Rueda</dc:creator>
  <cp:keywords/>
  <dc:description/>
  <cp:lastModifiedBy>Maritza Pumisacho</cp:lastModifiedBy>
  <cp:lastPrinted>2018-03-22T21:00:01Z</cp:lastPrinted>
  <dcterms:created xsi:type="dcterms:W3CDTF">2018-02-22T19:58:04Z</dcterms:created>
  <dcterms:modified xsi:type="dcterms:W3CDTF">2019-04-08T21:36:39Z</dcterms:modified>
  <cp:category/>
  <cp:version/>
  <cp:contentType/>
  <cp:contentStatus/>
</cp:coreProperties>
</file>