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50" windowWidth="17715" windowHeight="7425"/>
  </bookViews>
  <sheets>
    <sheet name="Impacto en Indicadores" sheetId="5" r:id="rId1"/>
    <sheet name="Matriz de Modificación" sheetId="1" r:id="rId2"/>
    <sheet name="Actividades" sheetId="4" state="hidden" r:id="rId3"/>
    <sheet name="Impacto en Salarios" sheetId="6" r:id="rId4"/>
    <sheet name="Impacto en Honorarios" sheetId="7" r:id="rId5"/>
  </sheets>
  <externalReferences>
    <externalReference r:id="rId6"/>
    <externalReference r:id="rId7"/>
    <externalReference r:id="rId8"/>
    <externalReference r:id="rId9"/>
    <externalReference r:id="rId10"/>
    <externalReference r:id="rId11"/>
  </externalReferences>
  <definedNames>
    <definedName name="A">'[1]BASE PARÁMETROS'!$C$6:$C$7</definedName>
    <definedName name="Actividades">[2]LISTAS!$H$2:$H$14</definedName>
    <definedName name="BENNUM">'[3]BASE PARÁMETROS'!#REF!</definedName>
    <definedName name="CAMPEONATOPROVINCIAL">'[3]Lista variable'!$FP$6:$FP$7</definedName>
    <definedName name="CAPACITACIÓNDEPORTISTAS">'[3]Lista variable'!$HA$6:$HA$8</definedName>
    <definedName name="CAPACITACIONESNACIONALES">#REF!</definedName>
    <definedName name="CAPACITACIÓNTÉCNICOS">'[3]Lista variable'!$GR$6:$GR$9</definedName>
    <definedName name="CLASIFICACIÓN">'[3]BASE PARÁMETROS'!$AJ$5:$AJ$8</definedName>
    <definedName name="CLNOD">#REF!</definedName>
    <definedName name="CLUSOD">#REF!</definedName>
    <definedName name="ColorAzul">OR(ValorColor=ValorColorAzul,ValorColor=ValorColorTodos)</definedName>
    <definedName name="ColorNaranja">OR(ValorColor=ValorColorNaranja,ValorColor=ValorColorTodos)</definedName>
    <definedName name="ColorPúrpura">OR(ValorColor=ValorColorPúrpura,ValorColor=ValorColorTodos)</definedName>
    <definedName name="ColorRojo">OR(ValorColor=ValorColorRojo,ValorColor=ValorColorTodos)</definedName>
    <definedName name="ColorVerde">OR(ValorColor=ValorColorVerde,ValorColor=ValorColorTodos)</definedName>
    <definedName name="COSTO">#REF!</definedName>
    <definedName name="CRONOGRAMASELECTIVOS">'[3]Lista variable'!$FS$6:$FS$8</definedName>
    <definedName name="D">'[1]BASE PARÁMETROS'!$AL$6:$AL$7</definedName>
    <definedName name="DEPORTESPRIORIZADOS">'[3]Lista variable'!$CM$6:$CM$16</definedName>
    <definedName name="FACILIDADESCENARIOS">'[3]Lista variable'!$CR$6:$CR$7</definedName>
    <definedName name="GALÁPAGOSINTERIOR">#REF!</definedName>
    <definedName name="GALIN">'[3]BASE PARÁMETROS'!#REF!</definedName>
    <definedName name="ISLAINTERIOR">#REF!</definedName>
    <definedName name="ISOSUSSO">#REF!</definedName>
    <definedName name="LIQUIDACIÓNCONVENIOS">'[3]Lista variable'!$IG$6:$IG$8</definedName>
    <definedName name="LUGAR">#REF!</definedName>
    <definedName name="MATERIAL">'[3]BASE PARÁMETROS'!$AK$5:$AK$8</definedName>
    <definedName name="NBEN">#REF!</definedName>
    <definedName name="NCLUBESOD">#REF!</definedName>
    <definedName name="NISO">'[3]BASE PARÁMETROS'!#REF!</definedName>
    <definedName name="NIVELFORMACIÓNACADÉMICA">'[3]Lista variable'!$GX$6:$GX$9</definedName>
    <definedName name="NIVELSOCIOE">#REF!</definedName>
    <definedName name="NIVELSOCIOECONÓMICO">#REF!</definedName>
    <definedName name="NIVELSOCIOECONÓMICODESUSSOCIOS">#REF!</definedName>
    <definedName name="NIVELSOCIOECONÓMICOESTUDIANTIL">#REF!</definedName>
    <definedName name="NIVSOCECOSO">#REF!</definedName>
    <definedName name="NNSS">'[3]BASE PARÁMETROS'!$I$5:$I$6</definedName>
    <definedName name="NOSÍ">#REF!</definedName>
    <definedName name="NOSSS">#REF!</definedName>
    <definedName name="NOYES">#REF!</definedName>
    <definedName name="NOZZI">#REF!</definedName>
    <definedName name="NSEDSS">#REF!</definedName>
    <definedName name="NSOCIOECONÓMICO">#REF!</definedName>
    <definedName name="NUMCLUBESDEP">#REF!</definedName>
    <definedName name="NÚMEROBENEFICIARIOS">#REF!</definedName>
    <definedName name="NÚMEROCLUBES">#REF!</definedName>
    <definedName name="NÚMEROCLUBESON">#REF!</definedName>
    <definedName name="NÚMERODECLUBESUORGANISMOSDEPENDIENTES">#REF!</definedName>
    <definedName name="NÚMEROORGANISMOS">'[4]BASE PARÁMETROS'!$J$6:$J$13</definedName>
    <definedName name="NÚMEROPROVINCIAS">#REF!</definedName>
    <definedName name="OADAPTADO">#REF!</definedName>
    <definedName name="ODN">#REF!</definedName>
    <definedName name="OESTUDIANTILES">#REF!</definedName>
    <definedName name="ORGANISMOS">#REF!</definedName>
    <definedName name="ORGANISMOSADAPTADO">#REF!</definedName>
    <definedName name="ORGANISMOSESTUDIANTILES">#REF!</definedName>
    <definedName name="ORGANISMOSNACIONALES">#REF!</definedName>
    <definedName name="OUINO">#REF!</definedName>
    <definedName name="PAN">'[3]Lista variable'!$IW$6:$IW$7</definedName>
    <definedName name="PARTICIPACIÓNSÍNO">#REF!</definedName>
    <definedName name="PES">'[3]Lista variable'!$IT$6:$IT$7</definedName>
    <definedName name="PLANANUAL">'[5]Lista variable'!$IW$6:$IW$7</definedName>
    <definedName name="PLANESTRATÉGICO">'[5]Lista variable'!$IT$6:$IT$7</definedName>
    <definedName name="PRESENTACIÓNPOA">'[3]Lista variable'!$IA$6:$IA$7</definedName>
    <definedName name="PROVINCIAS">#REF!</definedName>
    <definedName name="PROYECCIÓNCLASIFICACIÓN">'[3]BASE PARÁMETROS'!#REF!</definedName>
    <definedName name="PROYECCIÓNCLASIFICAR">'[3]BASE PARÁMETROS'!#REF!</definedName>
    <definedName name="PROYECCIÓNIMAGEN">'[3]Lista variable'!$DG$6:$DG$8</definedName>
    <definedName name="QQ">'[1]BASE PARÁMETROS'!$C$6:$C$7</definedName>
    <definedName name="Rango5colores">#REF!</definedName>
    <definedName name="RangoColorCalendario">#REF!</definedName>
    <definedName name="RangoColorFestivos">#REF!</definedName>
    <definedName name="RangoControlCal">#REF!</definedName>
    <definedName name="RangoDía1">#REF!</definedName>
    <definedName name="RangoFestivos">#REF!</definedName>
    <definedName name="RangoTodosColores">#REF!</definedName>
    <definedName name="RangoX">#REF!</definedName>
    <definedName name="RangoY">#REF!</definedName>
    <definedName name="SEGUIMIENTOFILIALES">'[3]Lista variable'!$FM$6:$FM$8</definedName>
    <definedName name="SELECTIVOS">'[3]Lista variable'!$FV$6:$FV$9</definedName>
    <definedName name="SILNO">'[3]BASE PARÁMETROS'!#REF!</definedName>
    <definedName name="SILNOL">#REF!</definedName>
    <definedName name="SINO">#REF!</definedName>
    <definedName name="SÍNO">#REF!</definedName>
    <definedName name="SISTEMAEDUCACIÓNINTEGRAL">'[3]Lista variable'!$FE$6:$FE$7</definedName>
    <definedName name="SOMATOTIPOECUATORIANO">#REF!</definedName>
    <definedName name="TIPO">'[3]BASE PARÁMETROS'!$F$5</definedName>
    <definedName name="TIPODEDEPORTE">#REF!</definedName>
    <definedName name="TIPODEORGANISMO">#REF!</definedName>
    <definedName name="TIPORGA">#REF!</definedName>
    <definedName name="TIPSORGS">#REF!</definedName>
    <definedName name="TO">#REF!</definedName>
    <definedName name="TODRG">#REF!</definedName>
    <definedName name="UBGEO">#REF!</definedName>
    <definedName name="UBICACIÓN">'[3]Lista variable'!$H$6:$H$29</definedName>
    <definedName name="UBICACIÓNGEOGRÁFICA">#REF!</definedName>
    <definedName name="UBICACIÓNINFRAESTRUCTURA">'[3]Lista variable'!$EH$6:$EH$8</definedName>
    <definedName name="UBICAG">#REF!</definedName>
    <definedName name="UGEOG">#REF!</definedName>
    <definedName name="USGE">'[3]Lista variable'!$HS$6:$HS$7</definedName>
    <definedName name="ValorAlto">#REF!</definedName>
    <definedName name="ValorAncho">#REF!</definedName>
    <definedName name="ValorAño">#REF!</definedName>
    <definedName name="ValorCeldaActiva">#REF!</definedName>
    <definedName name="ValorCeldaX">#REF!</definedName>
    <definedName name="ValorCeldaY">#REF!</definedName>
    <definedName name="ValorColor">#REF!</definedName>
    <definedName name="ValorColorAzul">#REF!</definedName>
    <definedName name="ValorColorBlanco">#REF!</definedName>
    <definedName name="ValorColorCalendario">#REF!</definedName>
    <definedName name="ValorColorNaranja">#REF!</definedName>
    <definedName name="ValorColorPúrpura">#REF!</definedName>
    <definedName name="ValorColorRojo">#REF!</definedName>
    <definedName name="ValorColorTodos">#REF!</definedName>
    <definedName name="ValorColorVerde">#REF!</definedName>
    <definedName name="ValorConMes">#REF!</definedName>
    <definedName name="ValorEstado">#REF!</definedName>
    <definedName name="ValorFecha">#REF!</definedName>
    <definedName name="ValorHoy">#REF!</definedName>
    <definedName name="ValorMaxX">#REF!</definedName>
    <definedName name="ValorMaxY">#REF!</definedName>
    <definedName name="ValorMesesVecinos">#REF!</definedName>
    <definedName name="ValorMostrar">#REF!</definedName>
    <definedName name="ValorOcultarMostrar">#REF!</definedName>
    <definedName name="ValorOrienta">#REF!</definedName>
    <definedName name="ValorPrimeroMes">#REF!</definedName>
    <definedName name="ValorRefresco">#REF!</definedName>
    <definedName name="ValorTipoSemana" comment="2 - Lunes Excel 2007                   21 - Lunes ISO 8601">#REF!</definedName>
    <definedName name="ValorX">#REF!</definedName>
    <definedName name="ValorY">#REF!</definedName>
    <definedName name="ValorZoom">#REF!</definedName>
    <definedName name="W">'[1]BASE PARÁMETROS'!$C$6:$C$7</definedName>
    <definedName name="YESNO">#REF!</definedName>
  </definedNames>
  <calcPr calcId="145621"/>
</workbook>
</file>

<file path=xl/calcChain.xml><?xml version="1.0" encoding="utf-8"?>
<calcChain xmlns="http://schemas.openxmlformats.org/spreadsheetml/2006/main">
  <c r="E7" i="1" l="1"/>
  <c r="S43" i="7" l="1"/>
  <c r="S42" i="7"/>
  <c r="S41" i="7"/>
  <c r="S40" i="7"/>
  <c r="S39" i="7"/>
  <c r="S38" i="7"/>
  <c r="Q30" i="5"/>
  <c r="Q29" i="5"/>
  <c r="Q28" i="5"/>
  <c r="Q27" i="5"/>
  <c r="Q26" i="5"/>
  <c r="Q25" i="5"/>
  <c r="Q24" i="5"/>
  <c r="Q19" i="5"/>
  <c r="Q18" i="5"/>
  <c r="Q17" i="5"/>
  <c r="Q16" i="5"/>
  <c r="Q15" i="5"/>
  <c r="Q14" i="5"/>
  <c r="Q13" i="5"/>
  <c r="F44" i="7"/>
  <c r="G44" i="7"/>
  <c r="S26" i="7"/>
  <c r="S27" i="7"/>
  <c r="F28" i="7"/>
  <c r="S25" i="7"/>
  <c r="L47" i="6"/>
  <c r="J47" i="6"/>
  <c r="G47" i="6"/>
  <c r="Z46" i="6"/>
  <c r="Z45" i="6"/>
  <c r="Z44" i="6"/>
  <c r="Z43" i="6"/>
  <c r="K47" i="6"/>
  <c r="M47" i="6"/>
  <c r="I47" i="6"/>
  <c r="H47" i="6"/>
  <c r="Z28" i="6"/>
  <c r="Z29" i="6"/>
  <c r="Z30" i="6"/>
  <c r="G31" i="6"/>
  <c r="J31" i="6"/>
  <c r="L31" i="6"/>
  <c r="Z27" i="6"/>
  <c r="K31" i="6"/>
  <c r="M31" i="6"/>
  <c r="I31" i="6"/>
  <c r="R44" i="7" l="1"/>
  <c r="S37" i="7"/>
  <c r="G28" i="7"/>
  <c r="S24" i="7"/>
  <c r="S21" i="7"/>
  <c r="H28" i="7"/>
  <c r="X47" i="6"/>
  <c r="Z38" i="6"/>
  <c r="H31" i="6"/>
  <c r="B30" i="5"/>
  <c r="B29" i="5"/>
  <c r="B28" i="5"/>
  <c r="B27" i="5"/>
  <c r="B26" i="5"/>
  <c r="B25" i="5"/>
  <c r="B19" i="5"/>
  <c r="B18" i="5"/>
  <c r="B17" i="5"/>
  <c r="B16" i="5"/>
  <c r="B15" i="5"/>
  <c r="B14" i="5"/>
  <c r="P44" i="7" l="1"/>
  <c r="L44" i="7"/>
  <c r="H44" i="7"/>
  <c r="O44" i="7"/>
  <c r="K44" i="7"/>
  <c r="S44" i="7"/>
  <c r="N44" i="7"/>
  <c r="J44" i="7"/>
  <c r="Q44" i="7"/>
  <c r="M44" i="7"/>
  <c r="I44" i="7"/>
  <c r="I28" i="7"/>
  <c r="S23" i="7"/>
  <c r="T47" i="6"/>
  <c r="P47" i="6"/>
  <c r="V47" i="6"/>
  <c r="R47" i="6"/>
  <c r="N47" i="6"/>
  <c r="Z42" i="6"/>
  <c r="Z41" i="6"/>
  <c r="Y47" i="6"/>
  <c r="U47" i="6"/>
  <c r="Q47" i="6"/>
  <c r="Z40" i="6"/>
  <c r="Z39" i="6"/>
  <c r="W47" i="6"/>
  <c r="S47" i="6"/>
  <c r="O47" i="6"/>
  <c r="Y31" i="6"/>
  <c r="U31" i="6"/>
  <c r="Q31" i="6"/>
  <c r="X31" i="6"/>
  <c r="T31" i="6"/>
  <c r="P31" i="6"/>
  <c r="W31" i="6"/>
  <c r="S31" i="6"/>
  <c r="O31" i="6"/>
  <c r="V31" i="6"/>
  <c r="R31" i="6"/>
  <c r="N31" i="6"/>
  <c r="Z25" i="6"/>
  <c r="Z23" i="6"/>
  <c r="Z26" i="6"/>
  <c r="Z24" i="6"/>
  <c r="Z22" i="6"/>
  <c r="O20" i="1"/>
  <c r="H20" i="1"/>
  <c r="J28" i="7" l="1"/>
  <c r="Z47" i="6"/>
  <c r="Z31" i="6"/>
  <c r="K28" i="7" l="1"/>
  <c r="L28" i="7" l="1"/>
  <c r="M28" i="7" l="1"/>
  <c r="N28" i="7" l="1"/>
  <c r="O28" i="7" l="1"/>
  <c r="P28" i="7" l="1"/>
  <c r="Q28" i="7" l="1"/>
  <c r="R28" i="7" l="1"/>
  <c r="S22" i="7" l="1"/>
  <c r="S28" i="7" s="1"/>
</calcChain>
</file>

<file path=xl/sharedStrings.xml><?xml version="1.0" encoding="utf-8"?>
<sst xmlns="http://schemas.openxmlformats.org/spreadsheetml/2006/main" count="253" uniqueCount="109">
  <si>
    <t>Nombre del Organismo Deportivo:</t>
  </si>
  <si>
    <t>Modificación al POA</t>
  </si>
  <si>
    <t>Origen</t>
  </si>
  <si>
    <t>Destino</t>
  </si>
  <si>
    <t>Mes Programado</t>
  </si>
  <si>
    <t>Monto / Disminución</t>
  </si>
  <si>
    <t>Monto / Incremento</t>
  </si>
  <si>
    <t>TOTAL DISMINUCIÓN</t>
  </si>
  <si>
    <t>TOTAL INCREMENTO</t>
  </si>
  <si>
    <t>Elaborado por:</t>
  </si>
  <si>
    <t>__________________________________</t>
  </si>
  <si>
    <t xml:space="preserve">Nombre: </t>
  </si>
  <si>
    <t>Cargo:</t>
  </si>
  <si>
    <t xml:space="preserve">CI: </t>
  </si>
  <si>
    <t>Programa</t>
  </si>
  <si>
    <t>Autorizado por:</t>
  </si>
  <si>
    <t>Código Ítem Presupuestario</t>
  </si>
  <si>
    <t>Nombre del ítem Presupuestario</t>
  </si>
  <si>
    <t>N°</t>
  </si>
  <si>
    <t>Nombre de la Actividad</t>
  </si>
  <si>
    <t>ACTIVIDADES</t>
  </si>
  <si>
    <t>1. Operación y Mantenimiento Administrativo de las Organizaciones Deportivas</t>
  </si>
  <si>
    <t>2. Operación y Mantenimiento de Escenarios Deportivos</t>
  </si>
  <si>
    <t>3. Gastos en Temas de Capacitación Deportivos</t>
  </si>
  <si>
    <t>4. Gastos Deportivos Generales</t>
  </si>
  <si>
    <t>5. Concentrado</t>
  </si>
  <si>
    <t>6. Campamentos</t>
  </si>
  <si>
    <t>7. Evaluación</t>
  </si>
  <si>
    <t>8. Base De Entrenamiento</t>
  </si>
  <si>
    <t>9. Selectivo</t>
  </si>
  <si>
    <t>10. Campeonato</t>
  </si>
  <si>
    <t>11. Juegos</t>
  </si>
  <si>
    <t>12. Actividades Recreativas</t>
  </si>
  <si>
    <t>13. Implementación Deportiva</t>
  </si>
  <si>
    <t xml:space="preserve">Programa </t>
  </si>
  <si>
    <t>Código de la Actividad</t>
  </si>
  <si>
    <t>Actividad</t>
  </si>
  <si>
    <t>Indicador</t>
  </si>
  <si>
    <t>Meta Anual del indicador</t>
  </si>
  <si>
    <t>ENE</t>
  </si>
  <si>
    <t>FEB</t>
  </si>
  <si>
    <t>MAR</t>
  </si>
  <si>
    <t>ABR</t>
  </si>
  <si>
    <t>MAY</t>
  </si>
  <si>
    <t>JUN</t>
  </si>
  <si>
    <t>JUL</t>
  </si>
  <si>
    <t>AGO</t>
  </si>
  <si>
    <t>SEP</t>
  </si>
  <si>
    <t>OCT</t>
  </si>
  <si>
    <t>NOV</t>
  </si>
  <si>
    <t>DIC</t>
  </si>
  <si>
    <t xml:space="preserve"> Reprogramación Mensual Metas (Modificación de metas)</t>
  </si>
  <si>
    <t>Programación Mensual Metas (Metas iniciales)</t>
  </si>
  <si>
    <t xml:space="preserve">No. </t>
  </si>
  <si>
    <t>Cargo (3)</t>
  </si>
  <si>
    <t>Tiempo de trabajo (en meses)</t>
  </si>
  <si>
    <t>Salario mensual</t>
  </si>
  <si>
    <t>Aporte Patronal al IESS
Mensual</t>
  </si>
  <si>
    <t>Decimotercera remuneración</t>
  </si>
  <si>
    <t>Mensualización Decimotercera remuneración</t>
  </si>
  <si>
    <t>Decimocuarta remuneración</t>
  </si>
  <si>
    <t>Mensualización Decimocuarta remuneración</t>
  </si>
  <si>
    <t>Fondos de Reserva</t>
  </si>
  <si>
    <t>Enero</t>
  </si>
  <si>
    <t>Febrero</t>
  </si>
  <si>
    <t>Marzo</t>
  </si>
  <si>
    <t>Abril</t>
  </si>
  <si>
    <t>Mayo</t>
  </si>
  <si>
    <t>Junio</t>
  </si>
  <si>
    <t>Julio</t>
  </si>
  <si>
    <t>Agosto</t>
  </si>
  <si>
    <t>Septiembre</t>
  </si>
  <si>
    <t>Octubre</t>
  </si>
  <si>
    <t>Noviembre</t>
  </si>
  <si>
    <t>Diciembre</t>
  </si>
  <si>
    <t>TOTAL</t>
  </si>
  <si>
    <t>GASTO REMUNERACIONES</t>
  </si>
  <si>
    <t>GASTO DIRECTO</t>
  </si>
  <si>
    <t>INDIRECTO</t>
  </si>
  <si>
    <t>MANTENIMIENTO</t>
  </si>
  <si>
    <t>REGIMEN ESCOLAR</t>
  </si>
  <si>
    <t>Porcentaje Aporte Patronal al IESS</t>
  </si>
  <si>
    <t>BENEFICIOS SOCIALES</t>
  </si>
  <si>
    <t>Impacto Mensual</t>
  </si>
  <si>
    <t>ORIGEN</t>
  </si>
  <si>
    <t>DESTINO</t>
  </si>
  <si>
    <t>CONTRATOS POR SERVICIOS PROFESIONALES</t>
  </si>
  <si>
    <t>Cargo</t>
  </si>
  <si>
    <t>Honorario mensual (Incluido el IVA)</t>
  </si>
  <si>
    <t>Remuneración Anual</t>
  </si>
  <si>
    <t>ADMINISTRATIVO</t>
  </si>
  <si>
    <t>TÉCNICO</t>
  </si>
  <si>
    <t>OBSERVACIONES</t>
  </si>
  <si>
    <t>SI</t>
  </si>
  <si>
    <t>NO</t>
  </si>
  <si>
    <t>SIERRA</t>
  </si>
  <si>
    <t>COSTA</t>
  </si>
  <si>
    <t>MATRIZ DE MODIFICACIÓN DEL PLAN OPERATIVO ANUAL 2019 - ORGANISMOS DEPORTIVOS</t>
  </si>
  <si>
    <t>SECRETARÍA DEL DEPORTE</t>
  </si>
  <si>
    <t>MATRIZ DE MODIFICACIÓN DE METAS 2019 - ORGANISMOS DEPORTIVOS</t>
  </si>
  <si>
    <t>Observaciones</t>
  </si>
  <si>
    <t>MATRIZ DE MODIFICACIÓN DEL PLAN OPERATIVO ANUAL 2019 - 
ORGANISMOS DEPORTIVOS</t>
  </si>
  <si>
    <t>Nro. De Beneficiarios</t>
  </si>
  <si>
    <t>Masculino</t>
  </si>
  <si>
    <t>Femenino</t>
  </si>
  <si>
    <t>Apellidos y Nombres</t>
  </si>
  <si>
    <t>No. Cédula de ciudadanía / pasaporte</t>
  </si>
  <si>
    <t>Tipo de cargo</t>
  </si>
  <si>
    <t>Sueldo / Salario mensual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</si>
</sst>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quot;$&quot;\ * #,##0.00_);_(&quot;$&quot;\ * \(#,##0.00\);_(&quot;$&quot;\ * &quot;-&quot;??_);_(@_)"/>
    <numFmt numFmtId="165" formatCode="[$$-2C0A]\ #,##0.00"/>
    <numFmt numFmtId="166" formatCode="_([$$-300A]\ * #,##0.00_);_([$$-300A]\ * \(#,##0.00\);_([$$-300A]\ *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color indexed="8"/>
      <name val="Calibri"/>
      <family val="2"/>
    </font>
    <font>
      <sz val="10"/>
      <name val="Arial"/>
      <family val="2"/>
    </font>
    <font>
      <sz val="10"/>
      <color theme="1"/>
      <name val="Calibri"/>
      <family val="2"/>
      <scheme val="minor"/>
    </font>
    <font>
      <b/>
      <sz val="11"/>
      <name val="Calibri"/>
      <family val="2"/>
      <scheme val="minor"/>
    </font>
    <font>
      <sz val="10"/>
      <color theme="1"/>
      <name val="Calibri"/>
      <family val="2"/>
    </font>
    <font>
      <b/>
      <sz val="13"/>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1"/>
      <color indexed="8"/>
      <name val="Calibri"/>
      <family val="2"/>
      <scheme val="minor"/>
    </font>
    <font>
      <sz val="11"/>
      <color indexed="8"/>
      <name val="Calibri"/>
      <family val="2"/>
      <scheme val="minor"/>
    </font>
    <font>
      <sz val="11"/>
      <name val="Calibri"/>
      <family val="2"/>
      <scheme val="minor"/>
    </font>
    <font>
      <b/>
      <sz val="18"/>
      <color indexed="8"/>
      <name val="Calibri"/>
      <family val="2"/>
    </font>
    <font>
      <b/>
      <sz val="24"/>
      <color theme="4" tint="0.79998168889431442"/>
      <name val="Calibri"/>
      <family val="2"/>
    </font>
    <font>
      <sz val="11"/>
      <color rgb="FFFF0000"/>
      <name val="Calibri"/>
      <family val="2"/>
    </font>
    <font>
      <sz val="11"/>
      <color theme="0"/>
      <name val="Calibri"/>
      <family val="2"/>
    </font>
    <font>
      <b/>
      <sz val="10"/>
      <name val="Arial"/>
      <family val="2"/>
    </font>
    <font>
      <b/>
      <sz val="11"/>
      <color rgb="FFFF0000"/>
      <name val="Calibri"/>
      <family val="2"/>
      <scheme val="minor"/>
    </font>
    <font>
      <b/>
      <sz val="24"/>
      <name val="Calibri"/>
      <family val="2"/>
    </font>
    <font>
      <sz val="11"/>
      <name val="Calibri"/>
      <family val="2"/>
    </font>
    <font>
      <b/>
      <sz val="18"/>
      <name val="Calibri"/>
      <family val="2"/>
    </font>
    <font>
      <b/>
      <sz val="18"/>
      <color theme="4" tint="0.79998168889431442"/>
      <name val="Calibri"/>
      <family val="2"/>
    </font>
    <font>
      <b/>
      <sz val="11"/>
      <name val="Calibri"/>
      <family val="2"/>
    </font>
    <font>
      <sz val="11"/>
      <color theme="1"/>
      <name val="Calibri"/>
      <family val="2"/>
    </font>
    <font>
      <b/>
      <sz val="11"/>
      <color indexed="8"/>
      <name val="Calibri"/>
      <family val="2"/>
    </font>
    <font>
      <b/>
      <sz val="11"/>
      <color theme="1"/>
      <name val="Calibri"/>
      <family val="2"/>
    </font>
    <font>
      <b/>
      <sz val="10"/>
      <name val="Calibri"/>
      <family val="2"/>
      <scheme val="minor"/>
    </font>
  </fonts>
  <fills count="17">
    <fill>
      <patternFill patternType="none"/>
    </fill>
    <fill>
      <patternFill patternType="gray125"/>
    </fill>
    <fill>
      <patternFill patternType="solid">
        <fgColor theme="7"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8" tint="-0.49998474074526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4"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8">
    <xf numFmtId="0" fontId="0" fillId="0" borderId="0"/>
    <xf numFmtId="164" fontId="1" fillId="0" borderId="0" applyFont="0" applyFill="0" applyBorder="0" applyAlignment="0" applyProtection="0"/>
    <xf numFmtId="0" fontId="3"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cellStyleXfs>
  <cellXfs count="193">
    <xf numFmtId="0" fontId="0" fillId="0" borderId="0" xfId="0"/>
    <xf numFmtId="0" fontId="0" fillId="0" borderId="0" xfId="0"/>
    <xf numFmtId="0" fontId="8" fillId="4" borderId="1" xfId="0"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ill="1" applyAlignment="1">
      <alignment vertical="center" wrapText="1"/>
    </xf>
    <xf numFmtId="0" fontId="0" fillId="0" borderId="0" xfId="0" applyAlignment="1">
      <alignment vertical="center" wrapText="1"/>
    </xf>
    <xf numFmtId="0" fontId="9" fillId="0" borderId="0" xfId="0" applyFont="1" applyFill="1" applyAlignment="1">
      <alignment vertical="center" wrapText="1"/>
    </xf>
    <xf numFmtId="0" fontId="9" fillId="0" borderId="0" xfId="0" applyFont="1" applyAlignment="1">
      <alignment vertical="center" wrapText="1"/>
    </xf>
    <xf numFmtId="0" fontId="6" fillId="0" borderId="2" xfId="0" applyFont="1" applyFill="1" applyBorder="1" applyAlignment="1">
      <alignment horizontal="center" vertical="center" wrapText="1"/>
    </xf>
    <xf numFmtId="164" fontId="6" fillId="0" borderId="1" xfId="1" applyFont="1" applyFill="1" applyBorder="1" applyAlignment="1">
      <alignment vertical="center" wrapText="1"/>
    </xf>
    <xf numFmtId="0" fontId="2" fillId="0" borderId="13" xfId="0" applyFont="1" applyBorder="1" applyAlignment="1">
      <alignment horizontal="center"/>
    </xf>
    <xf numFmtId="0" fontId="0" fillId="0" borderId="10" xfId="0" applyBorder="1"/>
    <xf numFmtId="0" fontId="0" fillId="0" borderId="12" xfId="0" applyBorder="1"/>
    <xf numFmtId="0" fontId="0" fillId="0" borderId="16" xfId="0" applyBorder="1" applyAlignment="1">
      <alignment vertical="center" wrapText="1"/>
    </xf>
    <xf numFmtId="165" fontId="4" fillId="0" borderId="15" xfId="7" applyNumberFormat="1" applyFont="1" applyFill="1" applyBorder="1" applyAlignment="1" applyProtection="1">
      <alignment vertical="center" wrapText="1"/>
    </xf>
    <xf numFmtId="0" fontId="0" fillId="0" borderId="17" xfId="0" applyBorder="1" applyAlignment="1">
      <alignment vertical="center" wrapText="1"/>
    </xf>
    <xf numFmtId="0" fontId="8" fillId="4" borderId="2" xfId="0" applyFont="1" applyFill="1" applyBorder="1" applyAlignment="1" applyProtection="1">
      <alignment horizontal="center" vertical="center" wrapText="1"/>
      <protection locked="0"/>
    </xf>
    <xf numFmtId="164" fontId="6" fillId="0" borderId="2" xfId="1" applyFont="1" applyFill="1" applyBorder="1" applyAlignment="1">
      <alignment vertical="center" wrapText="1"/>
    </xf>
    <xf numFmtId="0" fontId="6" fillId="0" borderId="2" xfId="0" applyFont="1" applyFill="1" applyBorder="1" applyAlignment="1">
      <alignment horizontal="left" vertical="center" wrapText="1"/>
    </xf>
    <xf numFmtId="165" fontId="4" fillId="0" borderId="18" xfId="7" applyNumberFormat="1" applyFont="1" applyFill="1" applyBorder="1" applyAlignment="1" applyProtection="1">
      <alignmen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4" fontId="2" fillId="2" borderId="20" xfId="6" applyNumberFormat="1"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wrapText="1"/>
    </xf>
    <xf numFmtId="4" fontId="2" fillId="2" borderId="21" xfId="6" applyNumberFormat="1" applyFont="1" applyFill="1" applyBorder="1" applyAlignment="1">
      <alignment horizontal="center" vertical="center" wrapText="1"/>
    </xf>
    <xf numFmtId="164" fontId="6" fillId="0" borderId="18" xfId="1" applyFont="1" applyFill="1" applyBorder="1" applyAlignment="1">
      <alignment vertical="center" wrapText="1"/>
    </xf>
    <xf numFmtId="164" fontId="6" fillId="0" borderId="15" xfId="1" applyFont="1" applyFill="1" applyBorder="1" applyAlignment="1">
      <alignment vertical="center" wrapText="1"/>
    </xf>
    <xf numFmtId="0" fontId="0" fillId="0" borderId="14" xfId="0" applyBorder="1" applyAlignment="1">
      <alignment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vertical="center" wrapText="1"/>
    </xf>
    <xf numFmtId="164" fontId="6" fillId="0" borderId="28" xfId="1" applyFont="1" applyFill="1" applyBorder="1" applyAlignment="1">
      <alignment vertical="center" wrapText="1"/>
    </xf>
    <xf numFmtId="164" fontId="6" fillId="0" borderId="9" xfId="1" applyFont="1" applyFill="1" applyBorder="1" applyAlignment="1">
      <alignment vertical="center" wrapText="1"/>
    </xf>
    <xf numFmtId="165" fontId="4" fillId="0" borderId="28" xfId="7" applyNumberFormat="1" applyFont="1" applyFill="1" applyBorder="1" applyAlignment="1" applyProtection="1">
      <alignment vertical="center" wrapText="1"/>
    </xf>
    <xf numFmtId="166" fontId="7" fillId="3" borderId="27" xfId="6" applyNumberFormat="1" applyFont="1" applyFill="1" applyBorder="1" applyAlignment="1">
      <alignment vertical="center" wrapText="1"/>
    </xf>
    <xf numFmtId="164" fontId="7" fillId="5" borderId="27" xfId="1"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xf>
    <xf numFmtId="43" fontId="6" fillId="0" borderId="1" xfId="17"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7" fillId="2" borderId="1" xfId="11" applyFont="1" applyFill="1" applyBorder="1" applyAlignment="1">
      <alignment horizontal="center" vertical="center" wrapText="1"/>
    </xf>
    <xf numFmtId="0" fontId="13" fillId="5" borderId="9" xfId="2" applyFont="1" applyFill="1" applyBorder="1" applyAlignment="1">
      <alignment horizontal="center" vertical="center" wrapText="1" shrinkToFit="1"/>
    </xf>
    <xf numFmtId="0" fontId="13" fillId="8" borderId="9" xfId="2" applyFont="1" applyFill="1" applyBorder="1" applyAlignment="1">
      <alignment horizontal="center" vertical="center" wrapText="1" shrinkToFit="1"/>
    </xf>
    <xf numFmtId="0" fontId="7" fillId="10" borderId="1" xfId="11" applyFont="1" applyFill="1" applyBorder="1" applyAlignment="1">
      <alignment horizontal="center" vertical="center" wrapText="1"/>
    </xf>
    <xf numFmtId="0" fontId="0" fillId="4" borderId="0" xfId="0" applyFont="1" applyFill="1"/>
    <xf numFmtId="0" fontId="0" fillId="0" borderId="0" xfId="0" applyFont="1"/>
    <xf numFmtId="0" fontId="0" fillId="0" borderId="1" xfId="0" applyBorder="1" applyProtection="1">
      <protection locked="0"/>
    </xf>
    <xf numFmtId="49" fontId="14" fillId="0" borderId="1" xfId="2" applyNumberFormat="1" applyFont="1" applyBorder="1" applyAlignment="1" applyProtection="1">
      <alignment horizontal="center" vertical="center" wrapText="1"/>
      <protection locked="0"/>
    </xf>
    <xf numFmtId="164" fontId="14" fillId="0" borderId="1" xfId="2" applyNumberFormat="1" applyFont="1" applyBorder="1" applyAlignment="1" applyProtection="1">
      <alignment horizontal="center" vertical="center" wrapText="1"/>
      <protection locked="0"/>
    </xf>
    <xf numFmtId="1" fontId="15" fillId="0" borderId="1" xfId="11" applyNumberFormat="1" applyFont="1" applyBorder="1" applyAlignment="1" applyProtection="1">
      <alignment horizontal="center"/>
      <protection locked="0"/>
    </xf>
    <xf numFmtId="164" fontId="15" fillId="0" borderId="1" xfId="11" applyNumberFormat="1" applyFont="1" applyBorder="1" applyAlignment="1" applyProtection="1">
      <alignment horizontal="center"/>
      <protection locked="0"/>
    </xf>
    <xf numFmtId="164" fontId="0" fillId="0" borderId="1" xfId="6" applyFont="1" applyBorder="1"/>
    <xf numFmtId="164" fontId="15" fillId="4" borderId="1" xfId="11" applyNumberFormat="1" applyFont="1" applyFill="1" applyBorder="1" applyAlignment="1" applyProtection="1">
      <alignment horizontal="center"/>
      <protection locked="0"/>
    </xf>
    <xf numFmtId="43" fontId="0" fillId="0" borderId="1" xfId="17" applyFont="1" applyBorder="1" applyProtection="1">
      <protection locked="0"/>
    </xf>
    <xf numFmtId="0" fontId="3" fillId="4" borderId="0" xfId="2" applyFill="1" applyProtection="1">
      <protection locked="0"/>
    </xf>
    <xf numFmtId="0" fontId="0" fillId="4" borderId="0" xfId="0" applyFill="1"/>
    <xf numFmtId="0" fontId="0" fillId="4" borderId="0" xfId="0" applyFill="1" applyAlignment="1">
      <alignment horizontal="center" vertical="center"/>
    </xf>
    <xf numFmtId="0" fontId="3" fillId="4" borderId="0" xfId="2" applyFill="1" applyAlignment="1" applyProtection="1">
      <alignment vertical="center"/>
    </xf>
    <xf numFmtId="0" fontId="3" fillId="4" borderId="0" xfId="2" applyFill="1" applyProtection="1"/>
    <xf numFmtId="0" fontId="18" fillId="4" borderId="0" xfId="2" applyFont="1" applyFill="1" applyProtection="1"/>
    <xf numFmtId="0" fontId="19" fillId="4" borderId="0" xfId="2" applyFont="1" applyFill="1" applyBorder="1" applyProtection="1"/>
    <xf numFmtId="0" fontId="3" fillId="4" borderId="0" xfId="2" applyFill="1" applyBorder="1" applyProtection="1"/>
    <xf numFmtId="0" fontId="3" fillId="4" borderId="0" xfId="2" applyFill="1" applyBorder="1" applyAlignment="1" applyProtection="1">
      <alignment horizontal="center" vertical="center"/>
    </xf>
    <xf numFmtId="0" fontId="12" fillId="4" borderId="0" xfId="0" applyFont="1" applyFill="1"/>
    <xf numFmtId="0" fontId="20" fillId="4" borderId="0" xfId="11" applyFont="1" applyFill="1"/>
    <xf numFmtId="0" fontId="5" fillId="11" borderId="31" xfId="11" applyFill="1" applyBorder="1" applyAlignment="1" applyProtection="1">
      <alignment vertical="center"/>
      <protection locked="0"/>
    </xf>
    <xf numFmtId="0" fontId="5" fillId="4" borderId="0" xfId="11" applyFill="1"/>
    <xf numFmtId="0" fontId="5" fillId="4" borderId="0" xfId="11" applyFill="1" applyAlignment="1">
      <alignment horizontal="center" vertical="center"/>
    </xf>
    <xf numFmtId="0" fontId="15" fillId="4" borderId="0" xfId="11" applyFont="1" applyFill="1"/>
    <xf numFmtId="10" fontId="15" fillId="13" borderId="9" xfId="11" applyNumberFormat="1" applyFont="1" applyFill="1" applyBorder="1" applyAlignment="1" applyProtection="1">
      <alignment horizontal="center" vertical="center"/>
      <protection locked="0"/>
    </xf>
    <xf numFmtId="164" fontId="0" fillId="0" borderId="0" xfId="6" applyFont="1" applyBorder="1"/>
    <xf numFmtId="1" fontId="15" fillId="0" borderId="1" xfId="11" applyNumberFormat="1" applyFont="1" applyFill="1" applyBorder="1" applyAlignment="1" applyProtection="1">
      <alignment horizontal="center"/>
      <protection locked="0"/>
    </xf>
    <xf numFmtId="164" fontId="15" fillId="0" borderId="1" xfId="11" applyNumberFormat="1" applyFont="1" applyFill="1" applyBorder="1" applyAlignment="1" applyProtection="1">
      <alignment horizontal="center"/>
      <protection locked="0"/>
    </xf>
    <xf numFmtId="0" fontId="0" fillId="0" borderId="1" xfId="0" applyFill="1" applyBorder="1" applyProtection="1">
      <protection locked="0"/>
    </xf>
    <xf numFmtId="0" fontId="23" fillId="4" borderId="0" xfId="2" applyFont="1" applyFill="1" applyProtection="1">
      <protection locked="0"/>
    </xf>
    <xf numFmtId="0" fontId="23" fillId="4" borderId="0" xfId="2" applyFont="1" applyFill="1" applyAlignment="1" applyProtection="1">
      <alignment vertical="center"/>
      <protection locked="0"/>
    </xf>
    <xf numFmtId="0" fontId="23" fillId="4" borderId="0" xfId="2" applyFont="1" applyFill="1" applyBorder="1" applyProtection="1">
      <protection locked="0"/>
    </xf>
    <xf numFmtId="0" fontId="15" fillId="4" borderId="0" xfId="0" applyFont="1" applyFill="1"/>
    <xf numFmtId="0" fontId="25" fillId="4" borderId="0" xfId="2" applyFont="1" applyFill="1" applyAlignment="1" applyProtection="1">
      <alignment vertical="center" wrapText="1"/>
    </xf>
    <xf numFmtId="0" fontId="3" fillId="4" borderId="0" xfId="2" applyFill="1" applyBorder="1" applyAlignment="1" applyProtection="1">
      <alignment vertical="center"/>
    </xf>
    <xf numFmtId="0" fontId="2" fillId="2" borderId="32" xfId="0" applyFont="1" applyFill="1" applyBorder="1" applyAlignment="1"/>
    <xf numFmtId="0" fontId="23" fillId="4" borderId="0" xfId="12" applyFont="1" applyFill="1" applyBorder="1"/>
    <xf numFmtId="0" fontId="3" fillId="4" borderId="0" xfId="2" applyFont="1" applyFill="1" applyBorder="1" applyProtection="1"/>
    <xf numFmtId="0" fontId="3" fillId="4" borderId="0" xfId="2" applyFont="1" applyFill="1" applyProtection="1"/>
    <xf numFmtId="0" fontId="27" fillId="4" borderId="0" xfId="0" applyFont="1" applyFill="1"/>
    <xf numFmtId="0" fontId="28" fillId="5" borderId="1" xfId="2" applyFont="1" applyFill="1" applyBorder="1" applyAlignment="1">
      <alignment horizontal="center" vertical="center" wrapText="1" shrinkToFit="1"/>
    </xf>
    <xf numFmtId="0" fontId="28" fillId="8" borderId="1" xfId="2" applyFont="1" applyFill="1" applyBorder="1" applyAlignment="1">
      <alignment horizontal="center" vertical="center" wrapText="1" shrinkToFit="1"/>
    </xf>
    <xf numFmtId="0" fontId="27" fillId="4" borderId="0" xfId="0" applyFont="1" applyFill="1" applyBorder="1"/>
    <xf numFmtId="0" fontId="27" fillId="0" borderId="0" xfId="0" applyFont="1"/>
    <xf numFmtId="0" fontId="3" fillId="0" borderId="1" xfId="2" applyFont="1" applyBorder="1" applyAlignment="1">
      <alignment horizontal="center" vertical="center" wrapText="1"/>
    </xf>
    <xf numFmtId="0" fontId="3" fillId="0" borderId="1" xfId="2" applyFont="1" applyBorder="1" applyAlignment="1" applyProtection="1">
      <alignment horizontal="center" vertical="center" wrapText="1"/>
      <protection locked="0"/>
    </xf>
    <xf numFmtId="164" fontId="14" fillId="0" borderId="1" xfId="2" applyNumberFormat="1" applyFont="1" applyBorder="1" applyAlignment="1" applyProtection="1">
      <alignment horizontal="center" wrapText="1"/>
      <protection locked="0"/>
    </xf>
    <xf numFmtId="164" fontId="23" fillId="0" borderId="1" xfId="1" applyFont="1" applyBorder="1" applyAlignment="1" applyProtection="1">
      <alignment horizontal="center" vertical="center"/>
      <protection locked="0"/>
    </xf>
    <xf numFmtId="43" fontId="23" fillId="0" borderId="1" xfId="17" applyFont="1" applyBorder="1" applyAlignment="1" applyProtection="1">
      <alignment horizontal="center"/>
      <protection locked="0"/>
    </xf>
    <xf numFmtId="164" fontId="23" fillId="10" borderId="1" xfId="1" applyFont="1" applyFill="1" applyBorder="1" applyAlignment="1">
      <alignment horizontal="center" vertical="center"/>
    </xf>
    <xf numFmtId="164" fontId="23" fillId="0" borderId="1" xfId="1" applyFont="1" applyBorder="1" applyAlignment="1" applyProtection="1">
      <alignment horizontal="center"/>
      <protection locked="0"/>
    </xf>
    <xf numFmtId="164" fontId="23" fillId="0" borderId="1" xfId="1" applyNumberFormat="1" applyFont="1" applyBorder="1" applyAlignment="1" applyProtection="1">
      <alignment horizontal="center"/>
      <protection locked="0"/>
    </xf>
    <xf numFmtId="0" fontId="27" fillId="4" borderId="0" xfId="0" applyFont="1" applyFill="1" applyAlignment="1">
      <alignment horizontal="center" vertical="center"/>
    </xf>
    <xf numFmtId="43" fontId="19" fillId="7" borderId="1" xfId="17" applyFont="1" applyFill="1" applyBorder="1" applyAlignment="1">
      <alignment horizontal="center" vertical="center"/>
    </xf>
    <xf numFmtId="164" fontId="23" fillId="10" borderId="1" xfId="1" applyNumberFormat="1" applyFont="1" applyFill="1" applyBorder="1" applyAlignment="1">
      <alignment horizontal="center" vertical="center"/>
    </xf>
    <xf numFmtId="0" fontId="27" fillId="4" borderId="0" xfId="0" applyFont="1" applyFill="1" applyAlignment="1">
      <alignment vertical="center"/>
    </xf>
    <xf numFmtId="0" fontId="27" fillId="0" borderId="0" xfId="0" applyFont="1" applyAlignment="1">
      <alignment vertical="center"/>
    </xf>
    <xf numFmtId="0" fontId="27" fillId="0" borderId="0" xfId="0" applyFont="1" applyBorder="1"/>
    <xf numFmtId="0" fontId="0" fillId="0" borderId="0" xfId="0" applyAlignment="1">
      <alignment vertical="center"/>
    </xf>
    <xf numFmtId="0" fontId="0" fillId="0" borderId="0" xfId="0" applyBorder="1"/>
    <xf numFmtId="4" fontId="30" fillId="8" borderId="1" xfId="1" applyNumberFormat="1" applyFont="1" applyFill="1" applyBorder="1" applyAlignment="1" applyProtection="1">
      <alignment horizontal="center" vertical="center" wrapText="1"/>
      <protection locked="0"/>
    </xf>
    <xf numFmtId="43" fontId="30" fillId="10" borderId="1" xfId="17" applyFont="1" applyFill="1" applyBorder="1" applyAlignment="1" applyProtection="1">
      <alignment horizontal="center" vertical="center" wrapText="1"/>
      <protection locked="0"/>
    </xf>
    <xf numFmtId="4" fontId="30" fillId="10" borderId="1" xfId="1" applyNumberFormat="1" applyFont="1" applyFill="1" applyBorder="1" applyAlignment="1" applyProtection="1">
      <alignment horizontal="center" vertical="center" wrapText="1"/>
      <protection locked="0"/>
    </xf>
    <xf numFmtId="4" fontId="30" fillId="6" borderId="1" xfId="1" applyNumberFormat="1" applyFont="1" applyFill="1" applyBorder="1" applyAlignment="1" applyProtection="1">
      <alignment horizontal="center" vertical="center" wrapText="1"/>
      <protection locked="0"/>
    </xf>
    <xf numFmtId="43" fontId="30" fillId="5" borderId="1" xfId="17" applyFont="1" applyFill="1" applyBorder="1" applyAlignment="1" applyProtection="1">
      <alignment horizontal="center" vertical="center" wrapText="1"/>
      <protection locked="0"/>
    </xf>
    <xf numFmtId="4" fontId="30" fillId="5" borderId="1" xfId="1" applyNumberFormat="1" applyFont="1" applyFill="1" applyBorder="1" applyAlignment="1" applyProtection="1">
      <alignment horizontal="center" vertical="center" wrapText="1"/>
      <protection locked="0"/>
    </xf>
    <xf numFmtId="0" fontId="17" fillId="0" borderId="0" xfId="2" applyFont="1" applyFill="1" applyAlignment="1" applyProtection="1">
      <alignment horizontal="center" wrapText="1"/>
    </xf>
    <xf numFmtId="0" fontId="0" fillId="0" borderId="0" xfId="0" applyFill="1"/>
    <xf numFmtId="164" fontId="0" fillId="0" borderId="32" xfId="6" applyFont="1" applyBorder="1"/>
    <xf numFmtId="0" fontId="0" fillId="0" borderId="1" xfId="0" applyBorder="1"/>
    <xf numFmtId="0" fontId="27" fillId="4" borderId="1" xfId="0" applyFont="1" applyFill="1" applyBorder="1"/>
    <xf numFmtId="0" fontId="27" fillId="4" borderId="1" xfId="0" applyFont="1" applyFill="1" applyBorder="1" applyAlignment="1">
      <alignment horizontal="center" vertical="center"/>
    </xf>
    <xf numFmtId="0" fontId="0" fillId="0" borderId="11" xfId="0" applyBorder="1"/>
    <xf numFmtId="0" fontId="0" fillId="0" borderId="9" xfId="0" applyBorder="1" applyProtection="1">
      <protection locked="0"/>
    </xf>
    <xf numFmtId="43" fontId="0" fillId="0" borderId="9" xfId="17" applyFont="1" applyBorder="1" applyProtection="1">
      <protection locked="0"/>
    </xf>
    <xf numFmtId="164" fontId="0" fillId="0" borderId="9" xfId="6" applyFont="1" applyBorder="1"/>
    <xf numFmtId="0" fontId="2" fillId="9" borderId="1" xfId="0" applyFont="1" applyFill="1" applyBorder="1" applyAlignment="1"/>
    <xf numFmtId="43" fontId="11" fillId="7" borderId="1" xfId="17" applyFont="1" applyFill="1" applyBorder="1" applyAlignment="1"/>
    <xf numFmtId="43" fontId="12" fillId="7" borderId="1" xfId="17" applyFont="1" applyFill="1" applyBorder="1"/>
    <xf numFmtId="164" fontId="12" fillId="7" borderId="1" xfId="6" applyFont="1" applyFill="1" applyBorder="1"/>
    <xf numFmtId="164" fontId="14" fillId="0" borderId="9" xfId="2" applyNumberFormat="1" applyFont="1" applyBorder="1" applyAlignment="1" applyProtection="1">
      <alignment horizontal="center" vertical="center" wrapText="1"/>
      <protection locked="0"/>
    </xf>
    <xf numFmtId="164" fontId="0" fillId="0" borderId="3" xfId="6" applyFont="1" applyBorder="1"/>
    <xf numFmtId="0" fontId="0" fillId="4" borderId="1" xfId="0" applyFont="1" applyFill="1" applyBorder="1"/>
    <xf numFmtId="0" fontId="2" fillId="2" borderId="0" xfId="0" applyFont="1" applyFill="1" applyBorder="1" applyAlignment="1"/>
    <xf numFmtId="0" fontId="9"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4" fontId="30" fillId="8" borderId="32" xfId="1" applyNumberFormat="1" applyFont="1" applyFill="1" applyBorder="1" applyAlignment="1" applyProtection="1">
      <alignment horizontal="center" vertical="center" wrapText="1"/>
      <protection locked="0"/>
    </xf>
    <xf numFmtId="4" fontId="30" fillId="8" borderId="11" xfId="1" applyNumberFormat="1" applyFont="1" applyFill="1" applyBorder="1" applyAlignment="1" applyProtection="1">
      <alignment horizontal="center" vertical="center" wrapText="1"/>
      <protection locked="0"/>
    </xf>
    <xf numFmtId="0" fontId="2" fillId="15" borderId="7" xfId="0" applyFont="1" applyFill="1" applyBorder="1" applyAlignment="1" applyProtection="1">
      <alignment horizontal="center" vertical="center"/>
      <protection locked="0"/>
    </xf>
    <xf numFmtId="0" fontId="2" fillId="15" borderId="13" xfId="0" applyFont="1" applyFill="1" applyBorder="1" applyAlignment="1" applyProtection="1">
      <alignment horizontal="center" vertical="center"/>
      <protection locked="0"/>
    </xf>
    <xf numFmtId="4" fontId="30" fillId="6" borderId="32" xfId="1" applyNumberFormat="1" applyFont="1" applyFill="1" applyBorder="1" applyAlignment="1" applyProtection="1">
      <alignment horizontal="center" vertical="center" wrapText="1"/>
      <protection locked="0"/>
    </xf>
    <xf numFmtId="4" fontId="30" fillId="6" borderId="11" xfId="1" applyNumberFormat="1" applyFont="1" applyFill="1" applyBorder="1" applyAlignment="1" applyProtection="1">
      <alignment horizontal="center" vertical="center" wrapText="1"/>
      <protection locked="0"/>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2" fillId="16" borderId="7" xfId="0" applyFont="1" applyFill="1" applyBorder="1" applyAlignment="1" applyProtection="1">
      <alignment horizontal="center" vertical="center"/>
      <protection locked="0"/>
    </xf>
    <xf numFmtId="0" fontId="2" fillId="16" borderId="13" xfId="0" applyFont="1" applyFill="1" applyBorder="1" applyAlignment="1" applyProtection="1">
      <alignment horizontal="center" vertical="center"/>
      <protection locked="0"/>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10" fillId="0" borderId="1" xfId="0" applyFont="1" applyFill="1" applyBorder="1" applyAlignment="1">
      <alignment horizontal="center" vertical="center" wrapText="1"/>
    </xf>
    <xf numFmtId="164" fontId="10" fillId="0" borderId="1" xfId="1" applyFont="1" applyFill="1" applyBorder="1" applyAlignment="1">
      <alignment horizontal="center" vertical="center" wrapText="1"/>
    </xf>
    <xf numFmtId="0" fontId="22" fillId="15" borderId="0" xfId="2" applyFont="1" applyFill="1" applyAlignment="1" applyProtection="1">
      <alignment horizontal="left" wrapText="1"/>
    </xf>
    <xf numFmtId="0" fontId="21" fillId="4" borderId="13" xfId="11" applyFont="1" applyFill="1" applyBorder="1" applyAlignment="1">
      <alignment horizontal="center" vertical="center" wrapText="1"/>
    </xf>
    <xf numFmtId="0" fontId="21" fillId="4" borderId="8" xfId="11" applyFont="1" applyFill="1" applyBorder="1" applyAlignment="1">
      <alignment horizontal="center" vertical="center" wrapText="1"/>
    </xf>
    <xf numFmtId="0" fontId="2" fillId="2" borderId="32" xfId="11" applyFont="1" applyFill="1" applyBorder="1" applyAlignment="1">
      <alignment horizontal="center"/>
    </xf>
    <xf numFmtId="0" fontId="2" fillId="2" borderId="10" xfId="11" applyFont="1" applyFill="1" applyBorder="1" applyAlignment="1">
      <alignment horizontal="center"/>
    </xf>
    <xf numFmtId="0" fontId="2" fillId="2" borderId="11" xfId="11" applyFont="1" applyFill="1" applyBorder="1" applyAlignment="1">
      <alignment horizontal="center"/>
    </xf>
    <xf numFmtId="0" fontId="7" fillId="0" borderId="1" xfId="11" applyFont="1" applyBorder="1" applyAlignment="1">
      <alignment horizontal="center" vertical="center" wrapText="1"/>
    </xf>
    <xf numFmtId="0" fontId="3" fillId="4" borderId="0" xfId="2" applyFill="1" applyAlignment="1" applyProtection="1">
      <alignment horizontal="center"/>
      <protection locked="0"/>
    </xf>
    <xf numFmtId="0" fontId="22" fillId="16" borderId="0" xfId="2" applyFont="1" applyFill="1" applyAlignment="1" applyProtection="1">
      <alignment horizontal="left" wrapText="1"/>
    </xf>
    <xf numFmtId="0" fontId="17" fillId="12" borderId="0" xfId="2" applyFont="1" applyFill="1" applyAlignment="1" applyProtection="1">
      <alignment horizontal="center" wrapText="1"/>
    </xf>
    <xf numFmtId="0" fontId="16" fillId="4" borderId="0" xfId="2" applyFont="1" applyFill="1" applyAlignment="1" applyProtection="1">
      <alignment horizontal="center" vertical="center" wrapText="1"/>
    </xf>
    <xf numFmtId="0" fontId="7" fillId="10" borderId="9" xfId="11" applyFont="1" applyFill="1" applyBorder="1" applyAlignment="1">
      <alignment horizontal="center" vertical="center" wrapText="1"/>
    </xf>
    <xf numFmtId="0" fontId="7" fillId="10" borderId="2" xfId="11" applyFont="1" applyFill="1" applyBorder="1" applyAlignment="1">
      <alignment horizontal="center" vertical="center" wrapText="1"/>
    </xf>
    <xf numFmtId="0" fontId="26" fillId="10" borderId="1" xfId="13" applyFont="1" applyFill="1" applyBorder="1" applyAlignment="1">
      <alignment horizontal="center" vertical="center" wrapText="1"/>
    </xf>
    <xf numFmtId="0" fontId="29" fillId="14" borderId="1" xfId="0" applyFont="1" applyFill="1" applyBorder="1" applyAlignment="1">
      <alignment horizontal="center" vertical="center"/>
    </xf>
    <xf numFmtId="0" fontId="26" fillId="14" borderId="1" xfId="13" applyFont="1" applyFill="1" applyBorder="1" applyAlignment="1">
      <alignment horizontal="center" vertical="center" wrapText="1"/>
    </xf>
    <xf numFmtId="0" fontId="26" fillId="14" borderId="9" xfId="13" applyFont="1" applyFill="1" applyBorder="1" applyAlignment="1">
      <alignment horizontal="center" vertical="center" wrapText="1"/>
    </xf>
    <xf numFmtId="0" fontId="26" fillId="14" borderId="2" xfId="13" applyFont="1" applyFill="1" applyBorder="1" applyAlignment="1">
      <alignment horizontal="center" vertical="center" wrapText="1"/>
    </xf>
    <xf numFmtId="0" fontId="26" fillId="5" borderId="32" xfId="2" applyFont="1" applyFill="1" applyBorder="1" applyAlignment="1" applyProtection="1">
      <alignment horizontal="center" vertical="center"/>
    </xf>
    <xf numFmtId="0" fontId="26" fillId="5" borderId="10" xfId="2" applyFont="1" applyFill="1" applyBorder="1" applyAlignment="1" applyProtection="1">
      <alignment horizontal="center" vertical="center"/>
    </xf>
    <xf numFmtId="0" fontId="26" fillId="5" borderId="11" xfId="2" applyFont="1" applyFill="1" applyBorder="1" applyAlignment="1" applyProtection="1">
      <alignment horizontal="center" vertical="center"/>
    </xf>
    <xf numFmtId="0" fontId="23" fillId="4" borderId="0" xfId="2" applyFont="1" applyFill="1" applyAlignment="1" applyProtection="1">
      <alignment horizontal="center"/>
      <protection locked="0"/>
    </xf>
    <xf numFmtId="0" fontId="24" fillId="4" borderId="0" xfId="2" applyFont="1" applyFill="1" applyAlignment="1" applyProtection="1">
      <alignment horizontal="center" vertical="center" wrapText="1"/>
    </xf>
    <xf numFmtId="0" fontId="24" fillId="4" borderId="0" xfId="2" applyFont="1" applyFill="1" applyAlignment="1" applyProtection="1">
      <alignment horizontal="center" vertical="center"/>
    </xf>
    <xf numFmtId="0" fontId="25" fillId="12" borderId="0" xfId="2" applyFont="1" applyFill="1" applyAlignment="1" applyProtection="1">
      <alignment horizontal="center" vertical="center" wrapText="1"/>
    </xf>
  </cellXfs>
  <cellStyles count="18">
    <cellStyle name="Excel Built-in Normal" xfId="2"/>
    <cellStyle name="Millares" xfId="17" builtinId="3"/>
    <cellStyle name="Millares 2" xfId="16"/>
    <cellStyle name="Moneda" xfId="1" builtinId="4"/>
    <cellStyle name="Moneda 11" xfId="3"/>
    <cellStyle name="Moneda 12" xfId="4"/>
    <cellStyle name="Moneda 13" xfId="5"/>
    <cellStyle name="Moneda 2" xfId="6"/>
    <cellStyle name="Moneda 2 2" xfId="7"/>
    <cellStyle name="Normal" xfId="0" builtinId="0"/>
    <cellStyle name="Normal 10" xfId="8"/>
    <cellStyle name="Normal 14" xfId="9"/>
    <cellStyle name="Normal 15" xfId="10"/>
    <cellStyle name="Normal 19" xfId="11"/>
    <cellStyle name="Normal 2" xfId="12"/>
    <cellStyle name="Normal 20" xfId="13"/>
    <cellStyle name="Normal 3" xfId="14"/>
    <cellStyle name="Normal 9" xfId="15"/>
  </cellStyles>
  <dxfs count="5">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22411</xdr:colOff>
      <xdr:row>1</xdr:row>
      <xdr:rowOff>2</xdr:rowOff>
    </xdr:from>
    <xdr:to>
      <xdr:col>1</xdr:col>
      <xdr:colOff>459440</xdr:colOff>
      <xdr:row>2</xdr:row>
      <xdr:rowOff>193040</xdr:rowOff>
    </xdr:to>
    <xdr:pic>
      <xdr:nvPicPr>
        <xdr:cNvPr id="2"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1" y="190502"/>
          <a:ext cx="1120588" cy="417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44823</xdr:colOff>
      <xdr:row>0</xdr:row>
      <xdr:rowOff>134472</xdr:rowOff>
    </xdr:from>
    <xdr:to>
      <xdr:col>2</xdr:col>
      <xdr:colOff>672352</xdr:colOff>
      <xdr:row>2</xdr:row>
      <xdr:rowOff>137010</xdr:rowOff>
    </xdr:to>
    <xdr:pic>
      <xdr:nvPicPr>
        <xdr:cNvPr id="2"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558" y="134472"/>
          <a:ext cx="1120588" cy="417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134471</xdr:colOff>
      <xdr:row>6</xdr:row>
      <xdr:rowOff>78441</xdr:rowOff>
    </xdr:from>
    <xdr:to>
      <xdr:col>1</xdr:col>
      <xdr:colOff>1097796</xdr:colOff>
      <xdr:row>7</xdr:row>
      <xdr:rowOff>358589</xdr:rowOff>
    </xdr:to>
    <xdr:pic>
      <xdr:nvPicPr>
        <xdr:cNvPr id="2"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71" y="78441"/>
          <a:ext cx="1264282" cy="470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1085850</xdr:colOff>
      <xdr:row>1</xdr:row>
      <xdr:rowOff>57150</xdr:rowOff>
    </xdr:from>
    <xdr:to>
      <xdr:col>5</xdr:col>
      <xdr:colOff>1085850</xdr:colOff>
      <xdr:row>10</xdr:row>
      <xdr:rowOff>67796</xdr:rowOff>
    </xdr:to>
    <xdr:pic>
      <xdr:nvPicPr>
        <xdr:cNvPr id="2" name="1 Imagen"/>
        <xdr:cNvPicPr>
          <a:picLocks noChangeAspect="1" noChangeArrowheads="1"/>
        </xdr:cNvPicPr>
      </xdr:nvPicPr>
      <xdr:blipFill>
        <a:blip xmlns:r="http://schemas.openxmlformats.org/officeDocument/2006/relationships" r:embed="rId1"/>
        <a:srcRect r="13390" b="19148"/>
        <a:stretch>
          <a:fillRect/>
        </a:stretch>
      </xdr:blipFill>
      <xdr:spPr bwMode="auto">
        <a:xfrm>
          <a:off x="4962525" y="247650"/>
          <a:ext cx="0" cy="885825"/>
        </a:xfrm>
        <a:prstGeom prst="rect">
          <a:avLst/>
        </a:prstGeom>
        <a:noFill/>
        <a:ln w="9525">
          <a:noFill/>
          <a:miter lim="800000"/>
          <a:headEnd/>
          <a:tailEnd/>
        </a:ln>
      </xdr:spPr>
    </xdr:pic>
    <xdr:clientData/>
  </xdr:twoCellAnchor>
  <xdr:twoCellAnchor editAs="oneCell">
    <xdr:from>
      <xdr:col>0</xdr:col>
      <xdr:colOff>89647</xdr:colOff>
      <xdr:row>7</xdr:row>
      <xdr:rowOff>134471</xdr:rowOff>
    </xdr:from>
    <xdr:to>
      <xdr:col>1</xdr:col>
      <xdr:colOff>862853</xdr:colOff>
      <xdr:row>9</xdr:row>
      <xdr:rowOff>327509</xdr:rowOff>
    </xdr:to>
    <xdr:pic>
      <xdr:nvPicPr>
        <xdr:cNvPr id="3" name="9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647" y="134471"/>
          <a:ext cx="1120588" cy="417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randa/AppData/Local/Temp/MATRIZ%20DISTRIBUCI&#211;N%20PRESUPUESTARIA%20O.D.%20DEPORTE%20ESTUDIANT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NAVAR~1/AppData/Local/Temp/POA%202016%20COMITE%20PARALIMPICO%20ECUATORIAN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navarrete/Documents/MinDep/DPI/POA%202017/Directrices/Asignaci&#243;n/20170125%20MATRIZ%20FINAL%20-%20PRESUPUESTO%20ORGANISMOS%20DEPORTIVOS%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s&#250;s/Desktop/MATRICES%20OD/MATRICES%20FINALES/MATRIZ%20DISTRIBUCI&#211;N%20PRESUPUESTARIA%20O.D.%20DEPORTE%20ESTUDIANTI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es&#250;s/Downloads/MATRIZ%20CONSOLIDADA%20MODELO%20PROV%202017%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20POA%20Organismos%20Deportivos/POA%202018/Matriz-POA-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PARÁMETROS"/>
      <sheetName val="O.D. DEP. ESTUDIANTIL"/>
      <sheetName val="LISTAS"/>
    </sheetNames>
    <sheetDataSet>
      <sheetData sheetId="0">
        <row r="6">
          <cell r="C6" t="str">
            <v>FEDERACIÓN NACIONAL DE DEPORTE ESTUDIANTIL O UNIVERSITARIO</v>
          </cell>
          <cell r="AL6" t="str">
            <v>GALÁPAGOS</v>
          </cell>
        </row>
        <row r="7">
          <cell r="C7" t="str">
            <v>FEDERACIÓN PROVINCIAL ESTUDIANTIL</v>
          </cell>
          <cell r="AL7" t="str">
            <v>INTERIOR</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A"/>
      <sheetName val="SALARIOS"/>
      <sheetName val="HONORARIOS"/>
      <sheetName val="FLUJOS"/>
      <sheetName val="ESTRUCTURA PRESUPUESTARIA"/>
      <sheetName val="LISTAS"/>
      <sheetName val="ITEMS"/>
      <sheetName val="ACTIVIDADES"/>
      <sheetName val="INDICADORES"/>
    </sheetNames>
    <sheetDataSet>
      <sheetData sheetId="0"/>
      <sheetData sheetId="1"/>
      <sheetData sheetId="2"/>
      <sheetData sheetId="3"/>
      <sheetData sheetId="4"/>
      <sheetData sheetId="5"/>
      <sheetData sheetId="6">
        <row r="2">
          <cell r="H2" t="str">
            <v>OPERACIÓN_Y_MANTENIMIENTO_ADMINISTRATIVO_DE_LAS_ORGANIZACIONES_DEPORTIVAS</v>
          </cell>
        </row>
        <row r="3">
          <cell r="H3" t="str">
            <v>OPERACIÓN_Y_MANTENIMIENTO_DE_ESCENARIOS_DEPORTIVOS</v>
          </cell>
        </row>
        <row r="4">
          <cell r="H4" t="str">
            <v>GASTOS_EN_TEMAS_DE_CAPACITACIÓN_DEPORTIVOS</v>
          </cell>
        </row>
        <row r="5">
          <cell r="H5" t="str">
            <v xml:space="preserve">GASTOS_DEPORTIVOS_GENERALES </v>
          </cell>
        </row>
        <row r="6">
          <cell r="H6" t="str">
            <v>CONCENTRADO</v>
          </cell>
        </row>
        <row r="7">
          <cell r="H7" t="str">
            <v>CAMPAMENTOS</v>
          </cell>
        </row>
        <row r="8">
          <cell r="H8" t="str">
            <v>EVALUACIÓN</v>
          </cell>
        </row>
        <row r="9">
          <cell r="H9" t="str">
            <v>BASE_DE_ENTRENAMIENTO</v>
          </cell>
        </row>
        <row r="10">
          <cell r="H10" t="str">
            <v>SELECTIVO</v>
          </cell>
        </row>
        <row r="11">
          <cell r="H11" t="str">
            <v>CAMPEONATO</v>
          </cell>
        </row>
        <row r="12">
          <cell r="H12" t="str">
            <v>JUEGOS</v>
          </cell>
        </row>
        <row r="13">
          <cell r="H13" t="str">
            <v>ACTIVIDADES_RECREATIVAS</v>
          </cell>
        </row>
        <row r="14">
          <cell r="H14" t="str">
            <v>IMPLEMENTACIÓN_DEPORTIVA</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CIÓN X TIPO DE O.D."/>
      <sheetName val="PRESENTACIÓN DE PE Y PDA"/>
      <sheetName val="ACUERDOS 2016"/>
      <sheetName val="BASE PARÁMETROS"/>
      <sheetName val="O.D. RECREACIÓN"/>
      <sheetName val="O.D. DEPORTE FORMATIVO"/>
      <sheetName val="O.D. DEP. ESTUDIANTIL"/>
      <sheetName val="O.D. MATRICES NACIONALES"/>
      <sheetName val="O.D. DEP. ADAPTADO"/>
      <sheetName val="O.D. DEP. A.R. Y OLÍMPICO"/>
      <sheetName val="PRIORIZACIÓN DEPORTES TOTAL"/>
      <sheetName val="BASE PARÁMETROS (4)"/>
      <sheetName val="BASE PARÁMETROS (5)"/>
      <sheetName val="Lista variable"/>
      <sheetName val="BD AM"/>
      <sheetName val="TD AM"/>
      <sheetName val="PRINT"/>
    </sheetNames>
    <sheetDataSet>
      <sheetData sheetId="0"/>
      <sheetData sheetId="1"/>
      <sheetData sheetId="2"/>
      <sheetData sheetId="3">
        <row r="5">
          <cell r="F5" t="str">
            <v>FEDERACIÓN ECUATORIANA POR DEPORTE</v>
          </cell>
          <cell r="I5" t="str">
            <v>SÍ</v>
          </cell>
          <cell r="AJ5" t="str">
            <v>INTERIOR</v>
          </cell>
          <cell r="AK5" t="str">
            <v>DIRECTO</v>
          </cell>
        </row>
        <row r="6">
          <cell r="I6" t="str">
            <v>NO</v>
          </cell>
          <cell r="AJ6" t="str">
            <v>GALÁPAGOS</v>
          </cell>
          <cell r="AK6" t="str">
            <v>DIRECTO + RANKING</v>
          </cell>
        </row>
        <row r="7">
          <cell r="AJ7">
            <v>0</v>
          </cell>
          <cell r="AK7" t="str">
            <v>RANKING</v>
          </cell>
        </row>
        <row r="8">
          <cell r="AJ8">
            <v>0</v>
          </cell>
          <cell r="AK8" t="str">
            <v>CONJUNTO</v>
          </cell>
        </row>
      </sheetData>
      <sheetData sheetId="4"/>
      <sheetData sheetId="5"/>
      <sheetData sheetId="6"/>
      <sheetData sheetId="7"/>
      <sheetData sheetId="8"/>
      <sheetData sheetId="9"/>
      <sheetData sheetId="10"/>
      <sheetData sheetId="11"/>
      <sheetData sheetId="12"/>
      <sheetData sheetId="13">
        <row r="6">
          <cell r="H6">
            <v>1</v>
          </cell>
          <cell r="CM6">
            <v>10</v>
          </cell>
          <cell r="CR6" t="str">
            <v>FACILITA GRATUITAMENTE</v>
          </cell>
          <cell r="DG6" t="str">
            <v>INCLUSIÓN DE IMAGEN DEL MINISTERIO DEL DEPORTE EN TODOS SUS EVENTOS E INDUMENTARIA</v>
          </cell>
          <cell r="EH6" t="str">
            <v>INFRAESTRUCTURA DENTRO DE LOS NÚCLEOS DE POBLACIÓN</v>
          </cell>
          <cell r="FE6" t="str">
            <v>POSEE ESCUELAS DE FORMACIÓN INTEGRAL Y DEPORTIVA PROPIAS</v>
          </cell>
          <cell r="FM6" t="str">
            <v>REALIZA UN SEGUIMIENTO Y ASESORAMIENTO DE LAS FILIALES, CON COORDINACIÓN DE EVENTOS</v>
          </cell>
          <cell r="FP6" t="str">
            <v>REALIZA UN CAMPEONATO PROVINCIAL POR CATEGORÍA Y DISCIPLINA</v>
          </cell>
          <cell r="FS6" t="str">
            <v>TIENE UN CALENDARIO PROGRAMADO DE SELECTIVOS</v>
          </cell>
          <cell r="FV6" t="str">
            <v>REALIZA SELECTIVOS EN UN 76% O MÁS DE SUS DEPORTES</v>
          </cell>
          <cell r="GR6" t="str">
            <v>TIENE UN PROGRAMA PUBLICADO DE CAPACITACIÓN, EL CUAL EJECUTA EN SU TOTALIDAD</v>
          </cell>
          <cell r="GX6" t="str">
            <v>76-100% DE TÉCNICOS (ENTRENADORES, MONITORES Y METODÓLOGOS) CON LICENCIATURA O TÍTULO DE ENTRENADOR</v>
          </cell>
          <cell r="HA6" t="str">
            <v>CAPACITA AL MENOS A 3 DEPORTISTAS AL AÑO, EN CURSOS DE ENTRENADOR DE SU DEPORTE</v>
          </cell>
          <cell r="HS6" t="str">
            <v>GALÁPAGOS</v>
          </cell>
          <cell r="IA6" t="str">
            <v>SÍ</v>
          </cell>
          <cell r="IG6" t="str">
            <v>NO TIENE PENDIENTES</v>
          </cell>
          <cell r="IT6" t="str">
            <v>SÍ</v>
          </cell>
          <cell r="IW6" t="str">
            <v>SÍ</v>
          </cell>
        </row>
        <row r="7">
          <cell r="H7">
            <v>2</v>
          </cell>
          <cell r="CM7">
            <v>9</v>
          </cell>
          <cell r="CR7" t="str">
            <v>NO FACILITA GRATUITAMENTE</v>
          </cell>
          <cell r="DG7" t="str">
            <v>INCLUSIÓN DE IMAGEN DEL MINISTERIO EN ALGUNOS EVENTOS O INDUMENTARIA</v>
          </cell>
          <cell r="EH7" t="str">
            <v>PARTE DE LA INFRAESTRUCTURA DENTRO DE LOS NÚCLEOS DE POBLACIÓN</v>
          </cell>
          <cell r="FE7" t="str">
            <v>NO TIENE</v>
          </cell>
          <cell r="FM7" t="str">
            <v>REALIZA COORDINACIÓN DE ALGUNOS EVENTOS</v>
          </cell>
          <cell r="FP7" t="str">
            <v>NO REALIZA UN CAMPEONATO PROVINCIAL POR CATEGORÍA Y DISCIPLINA</v>
          </cell>
          <cell r="FS7" t="str">
            <v>SÓLO TIENE CRONOGRAMA DE SELECTIVOS DE ALGUNOS DEPORTES</v>
          </cell>
          <cell r="FV7" t="str">
            <v>REALIZA SELECTIVOS EN UN 51-75% DE SUS DEPORTES</v>
          </cell>
          <cell r="GR7" t="str">
            <v>TIENE UN PROGRAMA PUBLICADO DE CAPACITACIÓN, EL CUAL EJECUTA PARCIALMENTE</v>
          </cell>
          <cell r="GX7" t="str">
            <v>51-75% DE TÉCNICOS (ENTERNADORES, MONITORES Y METODÓLOGOS) CON LICENCIATURA O TÍTULO DE ENTRENADOR</v>
          </cell>
          <cell r="HA7" t="str">
            <v>CAPACITA AL MENOS A 1 DEPORTISTA AL AÑO, EN CURSOS DE ENTRENADOR DE SU DEPORTE</v>
          </cell>
          <cell r="HS7" t="str">
            <v>INTERIOR</v>
          </cell>
          <cell r="IA7" t="str">
            <v>NO</v>
          </cell>
          <cell r="IG7" t="str">
            <v>TIENE PENDIENTES (FALTA INFORMACIÓN POR ENTREGAR POR PARTE DEL ORGANISMO)</v>
          </cell>
          <cell r="IT7" t="str">
            <v>NO</v>
          </cell>
          <cell r="IW7" t="str">
            <v>NO</v>
          </cell>
        </row>
        <row r="8">
          <cell r="H8">
            <v>3</v>
          </cell>
          <cell r="CM8">
            <v>8</v>
          </cell>
          <cell r="DG8" t="str">
            <v>NO INCLUSIÓN DE IMAGEN DEL MINISTERIO</v>
          </cell>
          <cell r="EH8" t="str">
            <v>INFRAESTRUCTURA ALEJADA DE LOS NÚCLEOS DE POBLACIÓN</v>
          </cell>
          <cell r="FM8" t="str">
            <v>NO REALIZA SEGUIMIENTO NI COORDINACIÓN DE EVENTOS</v>
          </cell>
          <cell r="FS8" t="str">
            <v>NO TIENE LOS SELECTIVOS PROGRAMADOS</v>
          </cell>
          <cell r="FV8" t="str">
            <v>REALIZA SELECTIVOS EN UN 26-50% DE SUS DEPORTES</v>
          </cell>
          <cell r="GR8" t="str">
            <v>REALIZA CAPACITACIONES AISLADAS SIN PLANIFICACIÓN</v>
          </cell>
          <cell r="GX8" t="str">
            <v>26-50% DE TÉCNICOS (ENTRENADORES, MONITORES Y METODÓLOGOS) CON LICENCIATURA O TÍTULO DE ENTRENADOR</v>
          </cell>
          <cell r="HA8" t="str">
            <v>NO CAPACITA A DEPORTISTAS</v>
          </cell>
          <cell r="IG8" t="str">
            <v>TIENE UN GRAN NÚMERO DE PENDIENTES (FALTA INFORMACIÓN POR ENTREGAR POR PARTE DEL ORGANISMO)</v>
          </cell>
        </row>
        <row r="9">
          <cell r="H9">
            <v>4</v>
          </cell>
          <cell r="CM9">
            <v>7</v>
          </cell>
          <cell r="FV9" t="str">
            <v>REALIZA SELECTIVOS EN UN 0-25% DE SUS DEPORTES</v>
          </cell>
          <cell r="GR9" t="str">
            <v>NO REGISTRA CAPACITACIONES</v>
          </cell>
          <cell r="GX9" t="str">
            <v>0-25% DE TÉCNICOS (ENTRENADORES, MONITORES Y METODÓLOGOS) CON LICENCIATURA O TÍTULO DE ENTRENADOR</v>
          </cell>
        </row>
        <row r="10">
          <cell r="H10">
            <v>5</v>
          </cell>
          <cell r="CM10">
            <v>6</v>
          </cell>
        </row>
        <row r="11">
          <cell r="H11">
            <v>6</v>
          </cell>
          <cell r="CM11">
            <v>5</v>
          </cell>
        </row>
        <row r="12">
          <cell r="H12">
            <v>7</v>
          </cell>
          <cell r="CM12">
            <v>4</v>
          </cell>
        </row>
        <row r="13">
          <cell r="H13">
            <v>8</v>
          </cell>
          <cell r="CM13">
            <v>3</v>
          </cell>
        </row>
        <row r="14">
          <cell r="H14">
            <v>9</v>
          </cell>
          <cell r="CM14">
            <v>2</v>
          </cell>
        </row>
        <row r="15">
          <cell r="H15">
            <v>10</v>
          </cell>
          <cell r="CM15">
            <v>1</v>
          </cell>
        </row>
        <row r="16">
          <cell r="H16">
            <v>11</v>
          </cell>
          <cell r="CM16">
            <v>0</v>
          </cell>
        </row>
        <row r="17">
          <cell r="H17">
            <v>12</v>
          </cell>
        </row>
        <row r="18">
          <cell r="H18">
            <v>13</v>
          </cell>
        </row>
        <row r="19">
          <cell r="H19">
            <v>14</v>
          </cell>
        </row>
        <row r="20">
          <cell r="H20">
            <v>15</v>
          </cell>
        </row>
        <row r="21">
          <cell r="H21">
            <v>16</v>
          </cell>
        </row>
        <row r="22">
          <cell r="H22">
            <v>17</v>
          </cell>
        </row>
        <row r="23">
          <cell r="H23">
            <v>18</v>
          </cell>
        </row>
        <row r="24">
          <cell r="H24">
            <v>19</v>
          </cell>
        </row>
        <row r="25">
          <cell r="H25">
            <v>20</v>
          </cell>
        </row>
        <row r="26">
          <cell r="H26">
            <v>21</v>
          </cell>
        </row>
        <row r="27">
          <cell r="H27">
            <v>22</v>
          </cell>
        </row>
        <row r="28">
          <cell r="H28">
            <v>23</v>
          </cell>
        </row>
        <row r="29">
          <cell r="H29">
            <v>24</v>
          </cell>
        </row>
      </sheetData>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PARÁMETROS"/>
      <sheetName val="O.D. DEP. ESTUDIANTIL"/>
    </sheetNames>
    <sheetDataSet>
      <sheetData sheetId="0">
        <row r="6">
          <cell r="J6" t="str">
            <v>&gt;=10</v>
          </cell>
        </row>
        <row r="7">
          <cell r="J7">
            <v>9</v>
          </cell>
        </row>
        <row r="8">
          <cell r="J8">
            <v>8</v>
          </cell>
        </row>
        <row r="9">
          <cell r="J9">
            <v>7</v>
          </cell>
        </row>
        <row r="10">
          <cell r="J10">
            <v>6</v>
          </cell>
        </row>
        <row r="11">
          <cell r="J11">
            <v>5</v>
          </cell>
        </row>
        <row r="12">
          <cell r="J12">
            <v>4</v>
          </cell>
        </row>
        <row r="13">
          <cell r="J13">
            <v>3</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variable"/>
      <sheetName val="Modelo Asig 2016 Deportes"/>
    </sheetNames>
    <sheetDataSet>
      <sheetData sheetId="0">
        <row r="6">
          <cell r="IT6" t="str">
            <v>SÍ</v>
          </cell>
          <cell r="IW6" t="str">
            <v>SÍ</v>
          </cell>
        </row>
        <row r="7">
          <cell r="IT7" t="str">
            <v>NO</v>
          </cell>
          <cell r="IW7" t="str">
            <v>NO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A"/>
      <sheetName val="SALARIOS"/>
      <sheetName val="HONORARIOS"/>
      <sheetName val="FLUJOS"/>
      <sheetName val="ESTRUCTURA PRESUPUESTARIA"/>
      <sheetName val="LISTAS"/>
      <sheetName val="ITEMS"/>
      <sheetName val="ACTIVIDADES"/>
      <sheetName val="INDICADORES"/>
    </sheetNames>
    <sheetDataSet>
      <sheetData sheetId="0"/>
      <sheetData sheetId="1"/>
      <sheetData sheetId="2"/>
      <sheetData sheetId="3"/>
      <sheetData sheetId="4"/>
      <sheetData sheetId="5"/>
      <sheetData sheetId="6">
        <row r="2">
          <cell r="H2" t="str">
            <v>OPERACIÓN_Y_MANTENIMIENTO_ADMINISTRATIVO_DE_LAS_ORGANIZACIONES_DEPORTIVAS</v>
          </cell>
          <cell r="I2" t="str">
            <v>001</v>
          </cell>
        </row>
        <row r="3">
          <cell r="H3" t="str">
            <v>OPERACIÓN_Y_MANTENIMIENTO_DE_ESCENARIOS_DEPORTIVOS</v>
          </cell>
          <cell r="I3" t="str">
            <v>002</v>
          </cell>
        </row>
        <row r="4">
          <cell r="H4" t="str">
            <v>GASTOS_EN_TEMAS_DE_CAPACITACIÓN_DEPORTIVOS</v>
          </cell>
          <cell r="I4" t="str">
            <v>003</v>
          </cell>
        </row>
        <row r="5">
          <cell r="H5" t="str">
            <v xml:space="preserve">GASTOS_DEPORTIVOS_GENERALES </v>
          </cell>
          <cell r="I5" t="str">
            <v>004</v>
          </cell>
        </row>
        <row r="6">
          <cell r="H6" t="str">
            <v>CONCENTRADO</v>
          </cell>
          <cell r="I6" t="str">
            <v>005</v>
          </cell>
        </row>
        <row r="7">
          <cell r="H7" t="str">
            <v>CAMPAMENTOS</v>
          </cell>
          <cell r="I7" t="str">
            <v>006</v>
          </cell>
        </row>
        <row r="8">
          <cell r="H8" t="str">
            <v>EVALUACIÓN</v>
          </cell>
          <cell r="I8" t="str">
            <v>007</v>
          </cell>
        </row>
        <row r="9">
          <cell r="H9" t="str">
            <v>BASE_DE_ENTRENAMIENTO</v>
          </cell>
          <cell r="I9" t="str">
            <v>008</v>
          </cell>
        </row>
        <row r="10">
          <cell r="H10" t="str">
            <v>SELECTIVO</v>
          </cell>
          <cell r="I10" t="str">
            <v>009</v>
          </cell>
        </row>
        <row r="11">
          <cell r="H11" t="str">
            <v>IMPLEMENTACIÓN_DEPORTIVA</v>
          </cell>
          <cell r="I11" t="str">
            <v>013</v>
          </cell>
        </row>
        <row r="12">
          <cell r="H12" t="str">
            <v>CAMPEONATO</v>
          </cell>
          <cell r="I12" t="str">
            <v>010</v>
          </cell>
        </row>
        <row r="15">
          <cell r="H15" t="str">
            <v>JUEGOS</v>
          </cell>
          <cell r="I15" t="str">
            <v>011</v>
          </cell>
        </row>
        <row r="18">
          <cell r="H18" t="str">
            <v>ACTIVIDADES_RECREATIVAS</v>
          </cell>
          <cell r="I18" t="str">
            <v>012</v>
          </cell>
        </row>
      </sheetData>
      <sheetData sheetId="7"/>
      <sheetData sheetId="8"/>
      <sheetData sheetId="9"/>
    </sheetDataSet>
  </externalBook>
</externalLink>
</file>

<file path=xl/tables/table1.xml><?xml version="1.0" encoding="utf-8"?>
<table xmlns="http://schemas.openxmlformats.org/spreadsheetml/2006/main" id="1" name="Tabla2" displayName="Tabla2" ref="A1:A14" totalsRowShown="0" headerRowDxfId="4" headerRowBorderDxfId="3" tableBorderDxfId="2" totalsRowBorderDxfId="1">
  <autoFilter ref="A1:A14"/>
  <tableColumns count="1">
    <tableColumn id="1" name="ACTIVIDADE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40"/>
  <sheetViews>
    <sheetView showGridLines="0" tabSelected="1" zoomScale="85" zoomScaleNormal="85" workbookViewId="0">
      <selection activeCell="A3" sqref="A3:T3"/>
    </sheetView>
  </sheetViews>
  <sheetFormatPr baseColWidth="10" defaultRowHeight="12.75" x14ac:dyDescent="0.25"/>
  <cols>
    <col min="1" max="1" width="10.28515625" style="41" customWidth="1"/>
    <col min="2" max="2" width="19.28515625" style="41" customWidth="1"/>
    <col min="3" max="3" width="24.28515625" style="40" customWidth="1"/>
    <col min="4" max="4" width="12.7109375" style="41" customWidth="1"/>
    <col min="5" max="6" width="6.28515625" style="41" bestFit="1" customWidth="1"/>
    <col min="7" max="7" width="7.140625" style="41" bestFit="1" customWidth="1"/>
    <col min="8" max="8" width="6.7109375" style="41" bestFit="1" customWidth="1"/>
    <col min="9" max="9" width="6.85546875" style="41" bestFit="1" customWidth="1"/>
    <col min="10" max="10" width="6" style="41" bestFit="1" customWidth="1"/>
    <col min="11" max="11" width="5.7109375" style="41" bestFit="1" customWidth="1"/>
    <col min="12" max="12" width="6.7109375" style="41" bestFit="1" customWidth="1"/>
    <col min="13" max="13" width="6.28515625" style="41" bestFit="1" customWidth="1"/>
    <col min="14" max="15" width="6.42578125" style="41" bestFit="1" customWidth="1"/>
    <col min="16" max="16" width="5.7109375" style="41" bestFit="1" customWidth="1"/>
    <col min="17" max="17" width="11.42578125" style="41"/>
    <col min="18" max="18" width="12.28515625" style="41" customWidth="1"/>
    <col min="19" max="16384" width="11.42578125" style="41"/>
  </cols>
  <sheetData>
    <row r="1" spans="1:20" ht="15" x14ac:dyDescent="0.25">
      <c r="A1" s="7"/>
      <c r="B1" s="7"/>
      <c r="C1" s="7"/>
      <c r="D1" s="7"/>
      <c r="E1" s="7"/>
      <c r="F1" s="7"/>
      <c r="G1" s="7"/>
      <c r="H1" s="7"/>
      <c r="I1" s="7"/>
      <c r="J1" s="7"/>
      <c r="K1" s="7"/>
      <c r="L1" s="7"/>
      <c r="M1" s="7"/>
      <c r="Q1" s="7"/>
    </row>
    <row r="2" spans="1:20" ht="17.25" customHeight="1" x14ac:dyDescent="0.25">
      <c r="A2" s="134" t="s">
        <v>98</v>
      </c>
      <c r="B2" s="134"/>
      <c r="C2" s="134"/>
      <c r="D2" s="134"/>
      <c r="E2" s="134"/>
      <c r="F2" s="134"/>
      <c r="G2" s="134"/>
      <c r="H2" s="134"/>
      <c r="I2" s="134"/>
      <c r="J2" s="134"/>
      <c r="K2" s="134"/>
      <c r="L2" s="134"/>
      <c r="M2" s="134"/>
      <c r="N2" s="134"/>
      <c r="O2" s="134"/>
      <c r="P2" s="134"/>
      <c r="Q2" s="134"/>
      <c r="R2" s="134"/>
      <c r="S2" s="134"/>
      <c r="T2" s="134"/>
    </row>
    <row r="3" spans="1:20" ht="17.25" customHeight="1" x14ac:dyDescent="0.25">
      <c r="A3" s="134" t="s">
        <v>99</v>
      </c>
      <c r="B3" s="134"/>
      <c r="C3" s="134"/>
      <c r="D3" s="134"/>
      <c r="E3" s="134"/>
      <c r="F3" s="134"/>
      <c r="G3" s="134"/>
      <c r="H3" s="134"/>
      <c r="I3" s="134"/>
      <c r="J3" s="134"/>
      <c r="K3" s="134"/>
      <c r="L3" s="134"/>
      <c r="M3" s="134"/>
      <c r="N3" s="134"/>
      <c r="O3" s="134"/>
      <c r="P3" s="134"/>
      <c r="Q3" s="134"/>
      <c r="R3" s="134"/>
      <c r="S3" s="134"/>
      <c r="T3" s="134"/>
    </row>
    <row r="6" spans="1:20" ht="12.75" customHeight="1" x14ac:dyDescent="0.25">
      <c r="A6" s="145" t="s">
        <v>0</v>
      </c>
      <c r="B6" s="151"/>
      <c r="C6" s="145"/>
      <c r="D6" s="146"/>
    </row>
    <row r="7" spans="1:20" ht="12.75" customHeight="1" x14ac:dyDescent="0.25">
      <c r="A7" s="147"/>
      <c r="B7" s="152"/>
      <c r="C7" s="147"/>
      <c r="D7" s="148"/>
    </row>
    <row r="8" spans="1:20" ht="12.75" customHeight="1" x14ac:dyDescent="0.25">
      <c r="A8" s="149"/>
      <c r="B8" s="153"/>
      <c r="C8" s="149"/>
      <c r="D8" s="150"/>
    </row>
    <row r="9" spans="1:20" ht="12.75" customHeight="1" x14ac:dyDescent="0.25">
      <c r="A9" s="39"/>
      <c r="B9" s="39"/>
      <c r="C9" s="39"/>
      <c r="D9" s="39"/>
    </row>
    <row r="11" spans="1:20" ht="21.75" customHeight="1" x14ac:dyDescent="0.25">
      <c r="A11" s="154" t="s">
        <v>52</v>
      </c>
      <c r="B11" s="155"/>
      <c r="C11" s="155"/>
      <c r="D11" s="155"/>
      <c r="E11" s="155"/>
      <c r="F11" s="155"/>
      <c r="G11" s="155"/>
      <c r="H11" s="155"/>
      <c r="I11" s="155"/>
      <c r="J11" s="155"/>
      <c r="K11" s="155"/>
      <c r="L11" s="155"/>
      <c r="M11" s="155"/>
      <c r="N11" s="155"/>
      <c r="O11" s="155"/>
      <c r="P11" s="155"/>
      <c r="Q11" s="155"/>
      <c r="R11" s="155"/>
      <c r="S11" s="139" t="s">
        <v>102</v>
      </c>
      <c r="T11" s="140"/>
    </row>
    <row r="12" spans="1:20" ht="53.25" customHeight="1" x14ac:dyDescent="0.25">
      <c r="A12" s="111" t="s">
        <v>34</v>
      </c>
      <c r="B12" s="111" t="s">
        <v>35</v>
      </c>
      <c r="C12" s="111" t="s">
        <v>36</v>
      </c>
      <c r="D12" s="111" t="s">
        <v>37</v>
      </c>
      <c r="E12" s="112" t="s">
        <v>39</v>
      </c>
      <c r="F12" s="112" t="s">
        <v>40</v>
      </c>
      <c r="G12" s="112" t="s">
        <v>41</v>
      </c>
      <c r="H12" s="112" t="s">
        <v>42</v>
      </c>
      <c r="I12" s="112" t="s">
        <v>43</v>
      </c>
      <c r="J12" s="112" t="s">
        <v>44</v>
      </c>
      <c r="K12" s="112" t="s">
        <v>45</v>
      </c>
      <c r="L12" s="112" t="s">
        <v>46</v>
      </c>
      <c r="M12" s="112" t="s">
        <v>47</v>
      </c>
      <c r="N12" s="112" t="s">
        <v>48</v>
      </c>
      <c r="O12" s="112" t="s">
        <v>49</v>
      </c>
      <c r="P12" s="112" t="s">
        <v>50</v>
      </c>
      <c r="Q12" s="110" t="s">
        <v>38</v>
      </c>
      <c r="R12" s="110" t="s">
        <v>100</v>
      </c>
      <c r="S12" s="110" t="s">
        <v>103</v>
      </c>
      <c r="T12" s="110" t="s">
        <v>104</v>
      </c>
    </row>
    <row r="13" spans="1:20" ht="16.5" customHeight="1" x14ac:dyDescent="0.25">
      <c r="A13" s="42"/>
      <c r="B13" s="42"/>
      <c r="C13" s="42"/>
      <c r="D13" s="44"/>
      <c r="E13" s="44"/>
      <c r="F13" s="44"/>
      <c r="G13" s="44"/>
      <c r="H13" s="44"/>
      <c r="I13" s="44"/>
      <c r="J13" s="44"/>
      <c r="K13" s="44"/>
      <c r="L13" s="44"/>
      <c r="M13" s="44"/>
      <c r="N13" s="44"/>
      <c r="O13" s="44"/>
      <c r="P13" s="44"/>
      <c r="Q13" s="43">
        <f>SUM(E13:P13)</f>
        <v>0</v>
      </c>
      <c r="R13" s="43"/>
      <c r="S13" s="44"/>
      <c r="T13" s="44"/>
    </row>
    <row r="14" spans="1:20" ht="16.5" customHeight="1" x14ac:dyDescent="0.25">
      <c r="A14" s="42"/>
      <c r="B14" s="42" t="str">
        <f>IF(C14=[6]LISTAS!$H$2,[6]LISTAS!$I$2,IF(C14=[6]LISTAS!$H$3,[6]LISTAS!$I$3,IF(C14=[6]LISTAS!$H$4,[6]LISTAS!$I$4,IF(C14=[6]LISTAS!$H$5,[6]LISTAS!$I$5,IF(C14=[6]LISTAS!$H$6,[6]LISTAS!$I$6,IF(C14=[6]LISTAS!$H$7,[6]LISTAS!$I$7,IF(C14=[6]LISTAS!$H$8,[6]LISTAS!$I$8,IF(C14=[6]LISTAS!$H$9,[6]LISTAS!$I$9,IF(C14=[6]LISTAS!$H$10,[6]LISTAS!$I$10,IF(C14=[6]LISTAS!$H$11,[6]LISTAS!$I$11,IF(C14=[6]LISTAS!$H$12,[6]LISTAS!$I$12,IF(C14=[6]LISTAS!$H$15,[6]LISTAS!$I$15,IF(C14=[6]LISTAS!$H$18,[6]LISTAS!$I$18,"")))))))))))))</f>
        <v/>
      </c>
      <c r="C14" s="42"/>
      <c r="D14" s="44"/>
      <c r="E14" s="44"/>
      <c r="F14" s="44"/>
      <c r="G14" s="44"/>
      <c r="H14" s="44"/>
      <c r="I14" s="44"/>
      <c r="J14" s="44"/>
      <c r="K14" s="44"/>
      <c r="L14" s="44"/>
      <c r="M14" s="44"/>
      <c r="N14" s="44"/>
      <c r="O14" s="44"/>
      <c r="P14" s="44"/>
      <c r="Q14" s="43">
        <f t="shared" ref="Q14:Q19" si="0">SUM(E14:P14)</f>
        <v>0</v>
      </c>
      <c r="R14" s="43"/>
      <c r="S14" s="44"/>
      <c r="T14" s="44"/>
    </row>
    <row r="15" spans="1:20" ht="16.5" customHeight="1" x14ac:dyDescent="0.25">
      <c r="A15" s="42"/>
      <c r="B15" s="42" t="str">
        <f>IF(C15=[6]LISTAS!$H$2,[6]LISTAS!$I$2,IF(C15=[6]LISTAS!$H$3,[6]LISTAS!$I$3,IF(C15=[6]LISTAS!$H$4,[6]LISTAS!$I$4,IF(C15=[6]LISTAS!$H$5,[6]LISTAS!$I$5,IF(C15=[6]LISTAS!$H$6,[6]LISTAS!$I$6,IF(C15=[6]LISTAS!$H$7,[6]LISTAS!$I$7,IF(C15=[6]LISTAS!$H$8,[6]LISTAS!$I$8,IF(C15=[6]LISTAS!$H$9,[6]LISTAS!$I$9,IF(C15=[6]LISTAS!$H$10,[6]LISTAS!$I$10,IF(C15=[6]LISTAS!$H$11,[6]LISTAS!$I$11,IF(C15=[6]LISTAS!$H$12,[6]LISTAS!$I$12,IF(C15=[6]LISTAS!$H$15,[6]LISTAS!$I$15,IF(C15=[6]LISTAS!$H$18,[6]LISTAS!$I$18,"")))))))))))))</f>
        <v/>
      </c>
      <c r="C15" s="42"/>
      <c r="D15" s="44"/>
      <c r="E15" s="44"/>
      <c r="F15" s="44"/>
      <c r="G15" s="44"/>
      <c r="H15" s="44"/>
      <c r="I15" s="44"/>
      <c r="J15" s="44"/>
      <c r="K15" s="44"/>
      <c r="L15" s="44"/>
      <c r="M15" s="44"/>
      <c r="N15" s="44"/>
      <c r="O15" s="44"/>
      <c r="P15" s="44"/>
      <c r="Q15" s="43">
        <f t="shared" si="0"/>
        <v>0</v>
      </c>
      <c r="R15" s="43"/>
      <c r="S15" s="44"/>
      <c r="T15" s="44"/>
    </row>
    <row r="16" spans="1:20" ht="16.5" customHeight="1" x14ac:dyDescent="0.25">
      <c r="A16" s="42"/>
      <c r="B16" s="42" t="str">
        <f>IF(C16=[6]LISTAS!$H$2,[6]LISTAS!$I$2,IF(C16=[6]LISTAS!$H$3,[6]LISTAS!$I$3,IF(C16=[6]LISTAS!$H$4,[6]LISTAS!$I$4,IF(C16=[6]LISTAS!$H$5,[6]LISTAS!$I$5,IF(C16=[6]LISTAS!$H$6,[6]LISTAS!$I$6,IF(C16=[6]LISTAS!$H$7,[6]LISTAS!$I$7,IF(C16=[6]LISTAS!$H$8,[6]LISTAS!$I$8,IF(C16=[6]LISTAS!$H$9,[6]LISTAS!$I$9,IF(C16=[6]LISTAS!$H$10,[6]LISTAS!$I$10,IF(C16=[6]LISTAS!$H$11,[6]LISTAS!$I$11,IF(C16=[6]LISTAS!$H$12,[6]LISTAS!$I$12,IF(C16=[6]LISTAS!$H$15,[6]LISTAS!$I$15,IF(C16=[6]LISTAS!$H$18,[6]LISTAS!$I$18,"")))))))))))))</f>
        <v/>
      </c>
      <c r="C16" s="42"/>
      <c r="D16" s="44"/>
      <c r="E16" s="44"/>
      <c r="F16" s="44"/>
      <c r="G16" s="44"/>
      <c r="H16" s="44"/>
      <c r="I16" s="44"/>
      <c r="J16" s="44"/>
      <c r="K16" s="44"/>
      <c r="L16" s="44"/>
      <c r="M16" s="44"/>
      <c r="N16" s="44"/>
      <c r="O16" s="44"/>
      <c r="P16" s="44"/>
      <c r="Q16" s="43">
        <f t="shared" si="0"/>
        <v>0</v>
      </c>
      <c r="R16" s="43"/>
      <c r="S16" s="44"/>
      <c r="T16" s="44"/>
    </row>
    <row r="17" spans="1:20" ht="16.5" customHeight="1" x14ac:dyDescent="0.25">
      <c r="A17" s="42"/>
      <c r="B17" s="42" t="str">
        <f>IF(C17=[6]LISTAS!$H$2,[6]LISTAS!$I$2,IF(C17=[6]LISTAS!$H$3,[6]LISTAS!$I$3,IF(C17=[6]LISTAS!$H$4,[6]LISTAS!$I$4,IF(C17=[6]LISTAS!$H$5,[6]LISTAS!$I$5,IF(C17=[6]LISTAS!$H$6,[6]LISTAS!$I$6,IF(C17=[6]LISTAS!$H$7,[6]LISTAS!$I$7,IF(C17=[6]LISTAS!$H$8,[6]LISTAS!$I$8,IF(C17=[6]LISTAS!$H$9,[6]LISTAS!$I$9,IF(C17=[6]LISTAS!$H$10,[6]LISTAS!$I$10,IF(C17=[6]LISTAS!$H$11,[6]LISTAS!$I$11,IF(C17=[6]LISTAS!$H$12,[6]LISTAS!$I$12,IF(C17=[6]LISTAS!$H$15,[6]LISTAS!$I$15,IF(C17=[6]LISTAS!$H$18,[6]LISTAS!$I$18,"")))))))))))))</f>
        <v/>
      </c>
      <c r="C17" s="42"/>
      <c r="D17" s="44"/>
      <c r="E17" s="44"/>
      <c r="F17" s="44"/>
      <c r="G17" s="44"/>
      <c r="H17" s="44"/>
      <c r="I17" s="44"/>
      <c r="J17" s="44"/>
      <c r="K17" s="44"/>
      <c r="L17" s="44"/>
      <c r="M17" s="44"/>
      <c r="N17" s="44"/>
      <c r="O17" s="44"/>
      <c r="P17" s="44"/>
      <c r="Q17" s="43">
        <f t="shared" si="0"/>
        <v>0</v>
      </c>
      <c r="R17" s="43"/>
      <c r="S17" s="44"/>
      <c r="T17" s="44"/>
    </row>
    <row r="18" spans="1:20" ht="16.5" customHeight="1" x14ac:dyDescent="0.25">
      <c r="A18" s="42"/>
      <c r="B18" s="42" t="str">
        <f>IF(C18=[6]LISTAS!$H$2,[6]LISTAS!$I$2,IF(C18=[6]LISTAS!$H$3,[6]LISTAS!$I$3,IF(C18=[6]LISTAS!$H$4,[6]LISTAS!$I$4,IF(C18=[6]LISTAS!$H$5,[6]LISTAS!$I$5,IF(C18=[6]LISTAS!$H$6,[6]LISTAS!$I$6,IF(C18=[6]LISTAS!$H$7,[6]LISTAS!$I$7,IF(C18=[6]LISTAS!$H$8,[6]LISTAS!$I$8,IF(C18=[6]LISTAS!$H$9,[6]LISTAS!$I$9,IF(C18=[6]LISTAS!$H$10,[6]LISTAS!$I$10,IF(C18=[6]LISTAS!$H$11,[6]LISTAS!$I$11,IF(C18=[6]LISTAS!$H$12,[6]LISTAS!$I$12,IF(C18=[6]LISTAS!$H$15,[6]LISTAS!$I$15,IF(C18=[6]LISTAS!$H$18,[6]LISTAS!$I$18,"")))))))))))))</f>
        <v/>
      </c>
      <c r="C18" s="42"/>
      <c r="D18" s="44"/>
      <c r="E18" s="44"/>
      <c r="F18" s="44"/>
      <c r="G18" s="44"/>
      <c r="H18" s="44"/>
      <c r="I18" s="44"/>
      <c r="J18" s="44"/>
      <c r="K18" s="44"/>
      <c r="L18" s="44"/>
      <c r="M18" s="44"/>
      <c r="N18" s="44"/>
      <c r="O18" s="44"/>
      <c r="P18" s="44"/>
      <c r="Q18" s="43">
        <f t="shared" si="0"/>
        <v>0</v>
      </c>
      <c r="R18" s="43"/>
      <c r="S18" s="44"/>
      <c r="T18" s="44"/>
    </row>
    <row r="19" spans="1:20" ht="16.5" customHeight="1" x14ac:dyDescent="0.25">
      <c r="A19" s="42"/>
      <c r="B19" s="42" t="str">
        <f>IF(C19=[6]LISTAS!$H$2,[6]LISTAS!$I$2,IF(C19=[6]LISTAS!$H$3,[6]LISTAS!$I$3,IF(C19=[6]LISTAS!$H$4,[6]LISTAS!$I$4,IF(C19=[6]LISTAS!$H$5,[6]LISTAS!$I$5,IF(C19=[6]LISTAS!$H$6,[6]LISTAS!$I$6,IF(C19=[6]LISTAS!$H$7,[6]LISTAS!$I$7,IF(C19=[6]LISTAS!$H$8,[6]LISTAS!$I$8,IF(C19=[6]LISTAS!$H$9,[6]LISTAS!$I$9,IF(C19=[6]LISTAS!$H$10,[6]LISTAS!$I$10,IF(C19=[6]LISTAS!$H$11,[6]LISTAS!$I$11,IF(C19=[6]LISTAS!$H$12,[6]LISTAS!$I$12,IF(C19=[6]LISTAS!$H$15,[6]LISTAS!$I$15,IF(C19=[6]LISTAS!$H$18,[6]LISTAS!$I$18,"")))))))))))))</f>
        <v/>
      </c>
      <c r="C19" s="42"/>
      <c r="D19" s="44"/>
      <c r="E19" s="44"/>
      <c r="F19" s="44"/>
      <c r="G19" s="44"/>
      <c r="H19" s="44"/>
      <c r="I19" s="44"/>
      <c r="J19" s="44"/>
      <c r="K19" s="44"/>
      <c r="L19" s="44"/>
      <c r="M19" s="44"/>
      <c r="N19" s="44"/>
      <c r="O19" s="44"/>
      <c r="P19" s="44"/>
      <c r="Q19" s="43">
        <f t="shared" si="0"/>
        <v>0</v>
      </c>
      <c r="R19" s="43"/>
      <c r="S19" s="44"/>
      <c r="T19" s="44"/>
    </row>
    <row r="22" spans="1:20" ht="21.75" customHeight="1" x14ac:dyDescent="0.25">
      <c r="A22" s="141" t="s">
        <v>51</v>
      </c>
      <c r="B22" s="142"/>
      <c r="C22" s="142"/>
      <c r="D22" s="142"/>
      <c r="E22" s="142"/>
      <c r="F22" s="142"/>
      <c r="G22" s="142"/>
      <c r="H22" s="142"/>
      <c r="I22" s="142"/>
      <c r="J22" s="142"/>
      <c r="K22" s="142"/>
      <c r="L22" s="142"/>
      <c r="M22" s="142"/>
      <c r="N22" s="142"/>
      <c r="O22" s="142"/>
      <c r="P22" s="142"/>
      <c r="Q22" s="142"/>
      <c r="R22" s="142"/>
      <c r="S22" s="143" t="s">
        <v>102</v>
      </c>
      <c r="T22" s="144"/>
    </row>
    <row r="23" spans="1:20" ht="53.25" customHeight="1" x14ac:dyDescent="0.25">
      <c r="A23" s="114" t="s">
        <v>34</v>
      </c>
      <c r="B23" s="114" t="s">
        <v>35</v>
      </c>
      <c r="C23" s="114" t="s">
        <v>36</v>
      </c>
      <c r="D23" s="114" t="s">
        <v>37</v>
      </c>
      <c r="E23" s="115" t="s">
        <v>39</v>
      </c>
      <c r="F23" s="115" t="s">
        <v>40</v>
      </c>
      <c r="G23" s="115" t="s">
        <v>41</v>
      </c>
      <c r="H23" s="115" t="s">
        <v>42</v>
      </c>
      <c r="I23" s="115" t="s">
        <v>43</v>
      </c>
      <c r="J23" s="115" t="s">
        <v>44</v>
      </c>
      <c r="K23" s="115" t="s">
        <v>45</v>
      </c>
      <c r="L23" s="115" t="s">
        <v>46</v>
      </c>
      <c r="M23" s="115" t="s">
        <v>47</v>
      </c>
      <c r="N23" s="115" t="s">
        <v>48</v>
      </c>
      <c r="O23" s="115" t="s">
        <v>49</v>
      </c>
      <c r="P23" s="115" t="s">
        <v>50</v>
      </c>
      <c r="Q23" s="113" t="s">
        <v>38</v>
      </c>
      <c r="R23" s="113" t="s">
        <v>100</v>
      </c>
      <c r="S23" s="113" t="s">
        <v>103</v>
      </c>
      <c r="T23" s="113" t="s">
        <v>104</v>
      </c>
    </row>
    <row r="24" spans="1:20" ht="16.5" customHeight="1" x14ac:dyDescent="0.25">
      <c r="A24" s="42"/>
      <c r="B24" s="42"/>
      <c r="C24" s="42"/>
      <c r="D24" s="44"/>
      <c r="E24" s="44"/>
      <c r="F24" s="44"/>
      <c r="G24" s="44"/>
      <c r="H24" s="44"/>
      <c r="I24" s="44"/>
      <c r="J24" s="44"/>
      <c r="K24" s="44"/>
      <c r="L24" s="44"/>
      <c r="M24" s="44"/>
      <c r="N24" s="44"/>
      <c r="O24" s="44"/>
      <c r="P24" s="44"/>
      <c r="Q24" s="43">
        <f>SUM(E24:P24)</f>
        <v>0</v>
      </c>
      <c r="R24" s="43"/>
      <c r="S24" s="44"/>
      <c r="T24" s="44"/>
    </row>
    <row r="25" spans="1:20" ht="16.5" customHeight="1" x14ac:dyDescent="0.25">
      <c r="A25" s="42"/>
      <c r="B25" s="42" t="str">
        <f>IF(C25=[6]LISTAS!$H$2,[6]LISTAS!$I$2,IF(C25=[6]LISTAS!$H$3,[6]LISTAS!$I$3,IF(C25=[6]LISTAS!$H$4,[6]LISTAS!$I$4,IF(C25=[6]LISTAS!$H$5,[6]LISTAS!$I$5,IF(C25=[6]LISTAS!$H$6,[6]LISTAS!$I$6,IF(C25=[6]LISTAS!$H$7,[6]LISTAS!$I$7,IF(C25=[6]LISTAS!$H$8,[6]LISTAS!$I$8,IF(C25=[6]LISTAS!$H$9,[6]LISTAS!$I$9,IF(C25=[6]LISTAS!$H$10,[6]LISTAS!$I$10,IF(C25=[6]LISTAS!$H$11,[6]LISTAS!$I$11,IF(C25=[6]LISTAS!$H$12,[6]LISTAS!$I$12,IF(C25=[6]LISTAS!$H$15,[6]LISTAS!$I$15,IF(C25=[6]LISTAS!$H$18,[6]LISTAS!$I$18,"")))))))))))))</f>
        <v/>
      </c>
      <c r="C25" s="42"/>
      <c r="D25" s="44"/>
      <c r="E25" s="44"/>
      <c r="F25" s="44"/>
      <c r="G25" s="44"/>
      <c r="H25" s="44"/>
      <c r="I25" s="44"/>
      <c r="J25" s="44"/>
      <c r="K25" s="44"/>
      <c r="L25" s="44"/>
      <c r="M25" s="44"/>
      <c r="N25" s="44"/>
      <c r="O25" s="44"/>
      <c r="P25" s="44"/>
      <c r="Q25" s="43">
        <f t="shared" ref="Q25:Q30" si="1">SUM(E25:P25)</f>
        <v>0</v>
      </c>
      <c r="R25" s="43"/>
      <c r="S25" s="44"/>
      <c r="T25" s="44"/>
    </row>
    <row r="26" spans="1:20" ht="16.5" customHeight="1" x14ac:dyDescent="0.25">
      <c r="A26" s="42"/>
      <c r="B26" s="42" t="str">
        <f>IF(C26=[6]LISTAS!$H$2,[6]LISTAS!$I$2,IF(C26=[6]LISTAS!$H$3,[6]LISTAS!$I$3,IF(C26=[6]LISTAS!$H$4,[6]LISTAS!$I$4,IF(C26=[6]LISTAS!$H$5,[6]LISTAS!$I$5,IF(C26=[6]LISTAS!$H$6,[6]LISTAS!$I$6,IF(C26=[6]LISTAS!$H$7,[6]LISTAS!$I$7,IF(C26=[6]LISTAS!$H$8,[6]LISTAS!$I$8,IF(C26=[6]LISTAS!$H$9,[6]LISTAS!$I$9,IF(C26=[6]LISTAS!$H$10,[6]LISTAS!$I$10,IF(C26=[6]LISTAS!$H$11,[6]LISTAS!$I$11,IF(C26=[6]LISTAS!$H$12,[6]LISTAS!$I$12,IF(C26=[6]LISTAS!$H$15,[6]LISTAS!$I$15,IF(C26=[6]LISTAS!$H$18,[6]LISTAS!$I$18,"")))))))))))))</f>
        <v/>
      </c>
      <c r="C26" s="42"/>
      <c r="D26" s="44"/>
      <c r="E26" s="44"/>
      <c r="F26" s="44"/>
      <c r="G26" s="44"/>
      <c r="H26" s="44"/>
      <c r="I26" s="44"/>
      <c r="J26" s="44"/>
      <c r="K26" s="44"/>
      <c r="L26" s="44"/>
      <c r="M26" s="44"/>
      <c r="N26" s="44"/>
      <c r="O26" s="44"/>
      <c r="P26" s="44"/>
      <c r="Q26" s="43">
        <f t="shared" si="1"/>
        <v>0</v>
      </c>
      <c r="R26" s="43"/>
      <c r="S26" s="44"/>
      <c r="T26" s="44"/>
    </row>
    <row r="27" spans="1:20" ht="16.5" customHeight="1" x14ac:dyDescent="0.25">
      <c r="A27" s="42"/>
      <c r="B27" s="42" t="str">
        <f>IF(C27=[6]LISTAS!$H$2,[6]LISTAS!$I$2,IF(C27=[6]LISTAS!$H$3,[6]LISTAS!$I$3,IF(C27=[6]LISTAS!$H$4,[6]LISTAS!$I$4,IF(C27=[6]LISTAS!$H$5,[6]LISTAS!$I$5,IF(C27=[6]LISTAS!$H$6,[6]LISTAS!$I$6,IF(C27=[6]LISTAS!$H$7,[6]LISTAS!$I$7,IF(C27=[6]LISTAS!$H$8,[6]LISTAS!$I$8,IF(C27=[6]LISTAS!$H$9,[6]LISTAS!$I$9,IF(C27=[6]LISTAS!$H$10,[6]LISTAS!$I$10,IF(C27=[6]LISTAS!$H$11,[6]LISTAS!$I$11,IF(C27=[6]LISTAS!$H$12,[6]LISTAS!$I$12,IF(C27=[6]LISTAS!$H$15,[6]LISTAS!$I$15,IF(C27=[6]LISTAS!$H$18,[6]LISTAS!$I$18,"")))))))))))))</f>
        <v/>
      </c>
      <c r="C27" s="42"/>
      <c r="D27" s="44"/>
      <c r="E27" s="44"/>
      <c r="F27" s="44"/>
      <c r="G27" s="44"/>
      <c r="H27" s="44"/>
      <c r="I27" s="44"/>
      <c r="J27" s="44"/>
      <c r="K27" s="44"/>
      <c r="L27" s="44"/>
      <c r="M27" s="44"/>
      <c r="N27" s="44"/>
      <c r="O27" s="44"/>
      <c r="P27" s="44"/>
      <c r="Q27" s="43">
        <f t="shared" si="1"/>
        <v>0</v>
      </c>
      <c r="R27" s="43"/>
      <c r="S27" s="44"/>
      <c r="T27" s="44"/>
    </row>
    <row r="28" spans="1:20" ht="16.5" customHeight="1" x14ac:dyDescent="0.25">
      <c r="A28" s="42"/>
      <c r="B28" s="42" t="str">
        <f>IF(C28=[6]LISTAS!$H$2,[6]LISTAS!$I$2,IF(C28=[6]LISTAS!$H$3,[6]LISTAS!$I$3,IF(C28=[6]LISTAS!$H$4,[6]LISTAS!$I$4,IF(C28=[6]LISTAS!$H$5,[6]LISTAS!$I$5,IF(C28=[6]LISTAS!$H$6,[6]LISTAS!$I$6,IF(C28=[6]LISTAS!$H$7,[6]LISTAS!$I$7,IF(C28=[6]LISTAS!$H$8,[6]LISTAS!$I$8,IF(C28=[6]LISTAS!$H$9,[6]LISTAS!$I$9,IF(C28=[6]LISTAS!$H$10,[6]LISTAS!$I$10,IF(C28=[6]LISTAS!$H$11,[6]LISTAS!$I$11,IF(C28=[6]LISTAS!$H$12,[6]LISTAS!$I$12,IF(C28=[6]LISTAS!$H$15,[6]LISTAS!$I$15,IF(C28=[6]LISTAS!$H$18,[6]LISTAS!$I$18,"")))))))))))))</f>
        <v/>
      </c>
      <c r="C28" s="42"/>
      <c r="D28" s="44"/>
      <c r="E28" s="44"/>
      <c r="F28" s="44"/>
      <c r="G28" s="44"/>
      <c r="H28" s="44"/>
      <c r="I28" s="44"/>
      <c r="J28" s="44"/>
      <c r="K28" s="44"/>
      <c r="L28" s="44"/>
      <c r="M28" s="44"/>
      <c r="N28" s="44"/>
      <c r="O28" s="44"/>
      <c r="P28" s="44"/>
      <c r="Q28" s="43">
        <f t="shared" si="1"/>
        <v>0</v>
      </c>
      <c r="R28" s="43"/>
      <c r="S28" s="44"/>
      <c r="T28" s="44"/>
    </row>
    <row r="29" spans="1:20" ht="16.5" customHeight="1" x14ac:dyDescent="0.25">
      <c r="A29" s="42"/>
      <c r="B29" s="42" t="str">
        <f>IF(C29=[6]LISTAS!$H$2,[6]LISTAS!$I$2,IF(C29=[6]LISTAS!$H$3,[6]LISTAS!$I$3,IF(C29=[6]LISTAS!$H$4,[6]LISTAS!$I$4,IF(C29=[6]LISTAS!$H$5,[6]LISTAS!$I$5,IF(C29=[6]LISTAS!$H$6,[6]LISTAS!$I$6,IF(C29=[6]LISTAS!$H$7,[6]LISTAS!$I$7,IF(C29=[6]LISTAS!$H$8,[6]LISTAS!$I$8,IF(C29=[6]LISTAS!$H$9,[6]LISTAS!$I$9,IF(C29=[6]LISTAS!$H$10,[6]LISTAS!$I$10,IF(C29=[6]LISTAS!$H$11,[6]LISTAS!$I$11,IF(C29=[6]LISTAS!$H$12,[6]LISTAS!$I$12,IF(C29=[6]LISTAS!$H$15,[6]LISTAS!$I$15,IF(C29=[6]LISTAS!$H$18,[6]LISTAS!$I$18,"")))))))))))))</f>
        <v/>
      </c>
      <c r="C29" s="42"/>
      <c r="D29" s="44"/>
      <c r="E29" s="44"/>
      <c r="F29" s="44"/>
      <c r="G29" s="44"/>
      <c r="H29" s="44"/>
      <c r="I29" s="44"/>
      <c r="J29" s="44"/>
      <c r="K29" s="44"/>
      <c r="L29" s="44"/>
      <c r="M29" s="44"/>
      <c r="N29" s="44"/>
      <c r="O29" s="44"/>
      <c r="P29" s="44"/>
      <c r="Q29" s="43">
        <f t="shared" si="1"/>
        <v>0</v>
      </c>
      <c r="R29" s="43"/>
      <c r="S29" s="44"/>
      <c r="T29" s="44"/>
    </row>
    <row r="30" spans="1:20" ht="16.5" customHeight="1" x14ac:dyDescent="0.25">
      <c r="A30" s="42"/>
      <c r="B30" s="42" t="str">
        <f>IF(C30=[6]LISTAS!$H$2,[6]LISTAS!$I$2,IF(C30=[6]LISTAS!$H$3,[6]LISTAS!$I$3,IF(C30=[6]LISTAS!$H$4,[6]LISTAS!$I$4,IF(C30=[6]LISTAS!$H$5,[6]LISTAS!$I$5,IF(C30=[6]LISTAS!$H$6,[6]LISTAS!$I$6,IF(C30=[6]LISTAS!$H$7,[6]LISTAS!$I$7,IF(C30=[6]LISTAS!$H$8,[6]LISTAS!$I$8,IF(C30=[6]LISTAS!$H$9,[6]LISTAS!$I$9,IF(C30=[6]LISTAS!$H$10,[6]LISTAS!$I$10,IF(C30=[6]LISTAS!$H$11,[6]LISTAS!$I$11,IF(C30=[6]LISTAS!$H$12,[6]LISTAS!$I$12,IF(C30=[6]LISTAS!$H$15,[6]LISTAS!$I$15,IF(C30=[6]LISTAS!$H$18,[6]LISTAS!$I$18,"")))))))))))))</f>
        <v/>
      </c>
      <c r="C30" s="42"/>
      <c r="D30" s="44"/>
      <c r="E30" s="44"/>
      <c r="F30" s="44"/>
      <c r="G30" s="44"/>
      <c r="H30" s="44"/>
      <c r="I30" s="44"/>
      <c r="J30" s="44"/>
      <c r="K30" s="44"/>
      <c r="L30" s="44"/>
      <c r="M30" s="44"/>
      <c r="N30" s="44"/>
      <c r="O30" s="44"/>
      <c r="P30" s="44"/>
      <c r="Q30" s="43">
        <f t="shared" si="1"/>
        <v>0</v>
      </c>
      <c r="R30" s="43"/>
      <c r="S30" s="44"/>
      <c r="T30" s="44"/>
    </row>
    <row r="33" spans="2:11" ht="15" customHeight="1" x14ac:dyDescent="0.25">
      <c r="B33" s="135" t="s">
        <v>9</v>
      </c>
      <c r="C33" s="135"/>
      <c r="F33" s="136" t="s">
        <v>15</v>
      </c>
      <c r="G33" s="136"/>
      <c r="H33" s="136"/>
      <c r="I33" s="136"/>
      <c r="J33" s="136"/>
    </row>
    <row r="37" spans="2:11" ht="15" customHeight="1" x14ac:dyDescent="0.25">
      <c r="B37" s="137" t="s">
        <v>10</v>
      </c>
      <c r="C37" s="137"/>
      <c r="D37" s="137"/>
      <c r="E37" s="137"/>
      <c r="F37" s="137" t="s">
        <v>10</v>
      </c>
      <c r="G37" s="137"/>
      <c r="H37" s="137"/>
      <c r="I37" s="137"/>
      <c r="J37" s="137"/>
      <c r="K37" s="137"/>
    </row>
    <row r="38" spans="2:11" ht="15" x14ac:dyDescent="0.25">
      <c r="B38" s="138" t="s">
        <v>11</v>
      </c>
      <c r="C38" s="138"/>
      <c r="D38" s="138"/>
      <c r="E38" s="138"/>
      <c r="F38" s="138" t="s">
        <v>11</v>
      </c>
      <c r="G38" s="138"/>
      <c r="H38" s="138"/>
      <c r="I38" s="138"/>
    </row>
    <row r="39" spans="2:11" ht="15" x14ac:dyDescent="0.25">
      <c r="B39" s="138" t="s">
        <v>12</v>
      </c>
      <c r="C39" s="138"/>
      <c r="D39" s="138"/>
      <c r="E39" s="138"/>
      <c r="F39" s="138" t="s">
        <v>12</v>
      </c>
      <c r="G39" s="138"/>
      <c r="H39" s="138"/>
      <c r="I39" s="138"/>
    </row>
    <row r="40" spans="2:11" ht="15" x14ac:dyDescent="0.25">
      <c r="B40" s="138" t="s">
        <v>13</v>
      </c>
      <c r="C40" s="138"/>
      <c r="D40" s="138"/>
      <c r="E40" s="138"/>
      <c r="F40" s="138" t="s">
        <v>13</v>
      </c>
      <c r="G40" s="138"/>
      <c r="H40" s="138"/>
      <c r="I40" s="138"/>
    </row>
  </sheetData>
  <mergeCells count="18">
    <mergeCell ref="B39:E39"/>
    <mergeCell ref="B40:E40"/>
    <mergeCell ref="F38:I38"/>
    <mergeCell ref="F39:I39"/>
    <mergeCell ref="F40:I40"/>
    <mergeCell ref="A2:T2"/>
    <mergeCell ref="B33:C33"/>
    <mergeCell ref="F33:J33"/>
    <mergeCell ref="B37:E37"/>
    <mergeCell ref="B38:E38"/>
    <mergeCell ref="F37:K37"/>
    <mergeCell ref="S11:T11"/>
    <mergeCell ref="A22:R22"/>
    <mergeCell ref="S22:T22"/>
    <mergeCell ref="C6:D8"/>
    <mergeCell ref="A3:T3"/>
    <mergeCell ref="A6:B8"/>
    <mergeCell ref="A11:R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Q29"/>
  <sheetViews>
    <sheetView showGridLines="0" zoomScale="85" zoomScaleNormal="85" workbookViewId="0">
      <selection activeCell="F39" sqref="F39"/>
    </sheetView>
  </sheetViews>
  <sheetFormatPr baseColWidth="10" defaultRowHeight="15" x14ac:dyDescent="0.25"/>
  <cols>
    <col min="1" max="1" width="2.85546875" style="8" customWidth="1"/>
    <col min="2" max="2" width="7.42578125" style="8" customWidth="1"/>
    <col min="3" max="8" width="19.85546875" style="8" customWidth="1"/>
    <col min="9" max="9" width="8.5703125" style="8" customWidth="1"/>
    <col min="10" max="15" width="19.85546875" style="8" customWidth="1"/>
    <col min="16" max="16384" width="11.42578125" style="8"/>
  </cols>
  <sheetData>
    <row r="1" spans="2:17" x14ac:dyDescent="0.25">
      <c r="B1" s="7"/>
      <c r="C1" s="7"/>
      <c r="D1" s="7"/>
      <c r="E1" s="7"/>
      <c r="F1" s="7"/>
      <c r="G1" s="7"/>
      <c r="H1" s="7"/>
      <c r="I1" s="7"/>
      <c r="J1" s="7"/>
      <c r="K1" s="7"/>
      <c r="L1" s="7"/>
      <c r="M1" s="7"/>
      <c r="N1" s="7"/>
      <c r="O1" s="7"/>
    </row>
    <row r="2" spans="2:17" ht="17.25" x14ac:dyDescent="0.25">
      <c r="B2" s="134" t="s">
        <v>98</v>
      </c>
      <c r="C2" s="134"/>
      <c r="D2" s="134"/>
      <c r="E2" s="134"/>
      <c r="F2" s="134"/>
      <c r="G2" s="134"/>
      <c r="H2" s="134"/>
      <c r="I2" s="134"/>
      <c r="J2" s="134"/>
      <c r="K2" s="134"/>
      <c r="L2" s="134"/>
      <c r="M2" s="134"/>
      <c r="N2" s="134"/>
      <c r="O2" s="134"/>
      <c r="P2" s="9"/>
      <c r="Q2" s="10"/>
    </row>
    <row r="3" spans="2:17" ht="17.25" x14ac:dyDescent="0.25">
      <c r="B3" s="134" t="s">
        <v>97</v>
      </c>
      <c r="C3" s="134"/>
      <c r="D3" s="134"/>
      <c r="E3" s="134"/>
      <c r="F3" s="134"/>
      <c r="G3" s="134"/>
      <c r="H3" s="134"/>
      <c r="I3" s="134"/>
      <c r="J3" s="134"/>
      <c r="K3" s="134"/>
      <c r="L3" s="134"/>
      <c r="M3" s="134"/>
      <c r="N3" s="134"/>
      <c r="O3" s="134"/>
      <c r="P3" s="9"/>
      <c r="Q3" s="10"/>
    </row>
    <row r="4" spans="2:17" x14ac:dyDescent="0.25">
      <c r="B4" s="7"/>
      <c r="C4" s="7"/>
      <c r="D4" s="7"/>
      <c r="E4" s="7"/>
      <c r="F4" s="7"/>
      <c r="G4" s="7"/>
      <c r="H4" s="7"/>
      <c r="I4" s="7"/>
      <c r="J4" s="7"/>
      <c r="K4" s="7"/>
      <c r="L4" s="7"/>
      <c r="M4" s="7"/>
      <c r="N4" s="7"/>
      <c r="O4" s="7"/>
      <c r="P4" s="7"/>
    </row>
    <row r="5" spans="2:17" ht="15" customHeight="1" x14ac:dyDescent="0.25">
      <c r="B5" s="145" t="s">
        <v>0</v>
      </c>
      <c r="C5" s="151"/>
      <c r="D5" s="151"/>
      <c r="E5" s="166"/>
      <c r="F5" s="166"/>
      <c r="G5" s="166"/>
      <c r="I5" s="7"/>
      <c r="J5" s="7"/>
      <c r="K5" s="7"/>
      <c r="L5" s="7"/>
      <c r="M5" s="7"/>
      <c r="N5" s="7"/>
      <c r="O5" s="7"/>
      <c r="P5" s="7"/>
    </row>
    <row r="6" spans="2:17" ht="15" customHeight="1" x14ac:dyDescent="0.25">
      <c r="B6" s="149"/>
      <c r="C6" s="153"/>
      <c r="D6" s="153"/>
      <c r="E6" s="166"/>
      <c r="F6" s="166"/>
      <c r="G6" s="166"/>
      <c r="I6" s="7"/>
      <c r="J6" s="7"/>
      <c r="K6" s="7"/>
      <c r="L6" s="7"/>
      <c r="M6" s="7"/>
      <c r="N6" s="7"/>
      <c r="O6" s="7"/>
      <c r="P6" s="7"/>
    </row>
    <row r="7" spans="2:17" ht="15" customHeight="1" x14ac:dyDescent="0.25">
      <c r="B7" s="145" t="s">
        <v>1</v>
      </c>
      <c r="C7" s="151"/>
      <c r="D7" s="151"/>
      <c r="E7" s="167">
        <f>+G19</f>
        <v>0</v>
      </c>
      <c r="F7" s="167"/>
      <c r="G7" s="167"/>
      <c r="I7" s="7"/>
      <c r="J7" s="7"/>
      <c r="K7" s="7"/>
      <c r="L7" s="7"/>
      <c r="M7" s="7"/>
      <c r="N7" s="7"/>
      <c r="O7" s="7"/>
      <c r="P7" s="7"/>
    </row>
    <row r="8" spans="2:17" ht="15" customHeight="1" x14ac:dyDescent="0.25">
      <c r="B8" s="149"/>
      <c r="C8" s="153"/>
      <c r="D8" s="153"/>
      <c r="E8" s="167"/>
      <c r="F8" s="167"/>
      <c r="G8" s="167"/>
      <c r="I8" s="7"/>
      <c r="J8" s="7"/>
      <c r="K8" s="7"/>
      <c r="L8" s="7"/>
      <c r="M8" s="7"/>
      <c r="N8" s="7"/>
      <c r="O8" s="7"/>
      <c r="P8" s="7"/>
    </row>
    <row r="9" spans="2:17" ht="15.75" thickBot="1" x14ac:dyDescent="0.3">
      <c r="B9" s="7"/>
      <c r="C9" s="7"/>
      <c r="D9" s="7"/>
      <c r="E9" s="7"/>
      <c r="F9" s="7"/>
      <c r="G9" s="7"/>
      <c r="H9" s="7"/>
      <c r="I9" s="7"/>
      <c r="J9" s="7"/>
      <c r="K9" s="7"/>
      <c r="L9" s="7"/>
      <c r="M9" s="7"/>
      <c r="N9" s="7"/>
      <c r="O9" s="7"/>
      <c r="P9" s="7"/>
    </row>
    <row r="10" spans="2:17" ht="15.75" thickBot="1" x14ac:dyDescent="0.3">
      <c r="B10" s="156" t="s">
        <v>2</v>
      </c>
      <c r="C10" s="157"/>
      <c r="D10" s="157"/>
      <c r="E10" s="157"/>
      <c r="F10" s="157"/>
      <c r="G10" s="157"/>
      <c r="H10" s="158"/>
      <c r="I10" s="162" t="s">
        <v>3</v>
      </c>
      <c r="J10" s="162"/>
      <c r="K10" s="162"/>
      <c r="L10" s="162"/>
      <c r="M10" s="162"/>
      <c r="N10" s="162"/>
      <c r="O10" s="163"/>
    </row>
    <row r="11" spans="2:17" ht="30.75" thickBot="1" x14ac:dyDescent="0.3">
      <c r="B11" s="23" t="s">
        <v>18</v>
      </c>
      <c r="C11" s="24" t="s">
        <v>14</v>
      </c>
      <c r="D11" s="24" t="s">
        <v>19</v>
      </c>
      <c r="E11" s="24" t="s">
        <v>16</v>
      </c>
      <c r="F11" s="24" t="s">
        <v>17</v>
      </c>
      <c r="G11" s="24" t="s">
        <v>4</v>
      </c>
      <c r="H11" s="28" t="s">
        <v>5</v>
      </c>
      <c r="I11" s="27" t="s">
        <v>18</v>
      </c>
      <c r="J11" s="25" t="s">
        <v>14</v>
      </c>
      <c r="K11" s="24" t="s">
        <v>19</v>
      </c>
      <c r="L11" s="24" t="s">
        <v>16</v>
      </c>
      <c r="M11" s="24" t="s">
        <v>17</v>
      </c>
      <c r="N11" s="24" t="s">
        <v>4</v>
      </c>
      <c r="O11" s="26" t="s">
        <v>6</v>
      </c>
    </row>
    <row r="12" spans="2:17" x14ac:dyDescent="0.25">
      <c r="B12" s="18"/>
      <c r="C12" s="11"/>
      <c r="D12" s="11"/>
      <c r="E12" s="11"/>
      <c r="F12" s="19"/>
      <c r="G12" s="11"/>
      <c r="H12" s="29"/>
      <c r="I12" s="18"/>
      <c r="J12" s="20"/>
      <c r="K12" s="11"/>
      <c r="L12" s="11"/>
      <c r="M12" s="21"/>
      <c r="N12" s="11"/>
      <c r="O12" s="22">
        <v>1</v>
      </c>
    </row>
    <row r="13" spans="2:17" x14ac:dyDescent="0.25">
      <c r="B13" s="18"/>
      <c r="C13" s="11"/>
      <c r="D13" s="11"/>
      <c r="E13" s="11"/>
      <c r="F13" s="19"/>
      <c r="G13" s="11"/>
      <c r="H13" s="29"/>
      <c r="I13" s="18"/>
      <c r="J13" s="20"/>
      <c r="K13" s="11"/>
      <c r="L13" s="11"/>
      <c r="M13" s="21"/>
      <c r="N13" s="11"/>
      <c r="O13" s="22"/>
    </row>
    <row r="14" spans="2:17" x14ac:dyDescent="0.25">
      <c r="B14" s="18"/>
      <c r="C14" s="11"/>
      <c r="D14" s="11"/>
      <c r="E14" s="11"/>
      <c r="F14" s="19"/>
      <c r="G14" s="11"/>
      <c r="H14" s="29"/>
      <c r="I14" s="18"/>
      <c r="J14" s="20"/>
      <c r="K14" s="11"/>
      <c r="L14" s="11"/>
      <c r="M14" s="21"/>
      <c r="N14" s="11"/>
      <c r="O14" s="22"/>
    </row>
    <row r="15" spans="2:17" x14ac:dyDescent="0.25">
      <c r="B15" s="18"/>
      <c r="C15" s="11"/>
      <c r="D15" s="11"/>
      <c r="E15" s="11"/>
      <c r="F15" s="19"/>
      <c r="G15" s="11"/>
      <c r="H15" s="29"/>
      <c r="I15" s="18"/>
      <c r="J15" s="20"/>
      <c r="K15" s="11"/>
      <c r="L15" s="11"/>
      <c r="M15" s="21"/>
      <c r="N15" s="11"/>
      <c r="O15" s="22"/>
    </row>
    <row r="16" spans="2:17" x14ac:dyDescent="0.25">
      <c r="B16" s="16"/>
      <c r="C16" s="11"/>
      <c r="D16" s="11"/>
      <c r="E16" s="11"/>
      <c r="F16" s="2"/>
      <c r="G16" s="4"/>
      <c r="H16" s="30"/>
      <c r="I16" s="18"/>
      <c r="J16" s="12"/>
      <c r="K16" s="4"/>
      <c r="L16" s="4"/>
      <c r="M16" s="3"/>
      <c r="N16" s="4"/>
      <c r="O16" s="17"/>
    </row>
    <row r="17" spans="2:15" x14ac:dyDescent="0.25">
      <c r="B17" s="16"/>
      <c r="C17" s="11"/>
      <c r="D17" s="11"/>
      <c r="E17" s="11"/>
      <c r="F17" s="2"/>
      <c r="G17" s="4"/>
      <c r="H17" s="30"/>
      <c r="I17" s="18"/>
      <c r="J17" s="12"/>
      <c r="K17" s="4"/>
      <c r="L17" s="4"/>
      <c r="M17" s="3"/>
      <c r="N17" s="4"/>
      <c r="O17" s="17"/>
    </row>
    <row r="18" spans="2:15" x14ac:dyDescent="0.25">
      <c r="B18" s="16"/>
      <c r="C18" s="11"/>
      <c r="D18" s="11"/>
      <c r="E18" s="11"/>
      <c r="F18" s="2"/>
      <c r="G18" s="4"/>
      <c r="H18" s="30"/>
      <c r="I18" s="18"/>
      <c r="J18" s="12"/>
      <c r="K18" s="4"/>
      <c r="L18" s="4"/>
      <c r="M18" s="3"/>
      <c r="N18" s="4"/>
      <c r="O18" s="17"/>
    </row>
    <row r="19" spans="2:15" ht="15.75" thickBot="1" x14ac:dyDescent="0.3">
      <c r="B19" s="31"/>
      <c r="C19" s="32"/>
      <c r="D19" s="32"/>
      <c r="E19" s="32"/>
      <c r="F19" s="33"/>
      <c r="G19" s="33"/>
      <c r="H19" s="34"/>
      <c r="I19" s="18"/>
      <c r="J19" s="35"/>
      <c r="K19" s="35"/>
      <c r="L19" s="35"/>
      <c r="M19" s="35"/>
      <c r="N19" s="35"/>
      <c r="O19" s="36"/>
    </row>
    <row r="20" spans="2:15" ht="15.75" thickBot="1" x14ac:dyDescent="0.3">
      <c r="B20" s="159" t="s">
        <v>7</v>
      </c>
      <c r="C20" s="160"/>
      <c r="D20" s="160"/>
      <c r="E20" s="160"/>
      <c r="F20" s="160"/>
      <c r="G20" s="161"/>
      <c r="H20" s="37">
        <f>SUM(H12:H19)</f>
        <v>0</v>
      </c>
      <c r="I20" s="164" t="s">
        <v>8</v>
      </c>
      <c r="J20" s="164"/>
      <c r="K20" s="164"/>
      <c r="L20" s="164"/>
      <c r="M20" s="164"/>
      <c r="N20" s="165"/>
      <c r="O20" s="38">
        <f>SUM(O12:O19)</f>
        <v>1</v>
      </c>
    </row>
    <row r="22" spans="2:15" ht="45" customHeight="1" x14ac:dyDescent="0.25">
      <c r="B22" s="135" t="s">
        <v>9</v>
      </c>
      <c r="C22" s="135"/>
      <c r="D22" s="5"/>
      <c r="E22" s="6"/>
      <c r="I22" s="136" t="s">
        <v>15</v>
      </c>
      <c r="J22" s="136"/>
      <c r="K22" s="6"/>
    </row>
    <row r="23" spans="2:15" x14ac:dyDescent="0.25">
      <c r="B23" s="136"/>
      <c r="C23" s="136"/>
      <c r="D23" s="136"/>
      <c r="E23" s="136"/>
      <c r="I23" s="5"/>
      <c r="J23" s="5"/>
      <c r="K23" s="5"/>
    </row>
    <row r="24" spans="2:15" x14ac:dyDescent="0.25">
      <c r="B24" s="5"/>
      <c r="C24" s="5"/>
      <c r="D24" s="5"/>
      <c r="E24" s="6"/>
      <c r="I24" s="5"/>
      <c r="J24" s="5"/>
      <c r="K24" s="6"/>
    </row>
    <row r="25" spans="2:15" x14ac:dyDescent="0.25">
      <c r="B25" s="5"/>
      <c r="C25" s="5"/>
      <c r="D25" s="5"/>
      <c r="E25" s="6"/>
      <c r="I25" s="5"/>
      <c r="J25" s="5"/>
      <c r="K25" s="6"/>
    </row>
    <row r="26" spans="2:15" ht="15" customHeight="1" x14ac:dyDescent="0.25">
      <c r="B26" s="137" t="s">
        <v>10</v>
      </c>
      <c r="C26" s="137"/>
      <c r="D26" s="137"/>
      <c r="E26" s="137"/>
      <c r="I26" s="137" t="s">
        <v>10</v>
      </c>
      <c r="J26" s="137"/>
      <c r="K26" s="137"/>
      <c r="L26" s="137"/>
    </row>
    <row r="27" spans="2:15" x14ac:dyDescent="0.25">
      <c r="B27" s="138" t="s">
        <v>11</v>
      </c>
      <c r="C27" s="138"/>
      <c r="D27" s="138"/>
      <c r="E27" s="138"/>
      <c r="I27" s="138" t="s">
        <v>11</v>
      </c>
      <c r="J27" s="138"/>
      <c r="K27" s="138"/>
      <c r="L27" s="138"/>
    </row>
    <row r="28" spans="2:15" x14ac:dyDescent="0.25">
      <c r="B28" s="138" t="s">
        <v>12</v>
      </c>
      <c r="C28" s="138"/>
      <c r="D28" s="138"/>
      <c r="E28" s="138"/>
      <c r="I28" s="138" t="s">
        <v>12</v>
      </c>
      <c r="J28" s="138"/>
      <c r="K28" s="138"/>
      <c r="L28" s="138"/>
    </row>
    <row r="29" spans="2:15" x14ac:dyDescent="0.25">
      <c r="B29" s="138" t="s">
        <v>13</v>
      </c>
      <c r="C29" s="138"/>
      <c r="D29" s="138"/>
      <c r="E29" s="138"/>
      <c r="I29" s="138" t="s">
        <v>13</v>
      </c>
      <c r="J29" s="138"/>
      <c r="K29" s="138"/>
      <c r="L29" s="138"/>
    </row>
  </sheetData>
  <mergeCells count="21">
    <mergeCell ref="I29:L29"/>
    <mergeCell ref="B22:C22"/>
    <mergeCell ref="I22:J22"/>
    <mergeCell ref="I26:L26"/>
    <mergeCell ref="I27:L27"/>
    <mergeCell ref="I28:L28"/>
    <mergeCell ref="B29:E29"/>
    <mergeCell ref="B23:E23"/>
    <mergeCell ref="B26:E26"/>
    <mergeCell ref="B27:E27"/>
    <mergeCell ref="B28:E28"/>
    <mergeCell ref="B10:H10"/>
    <mergeCell ref="B20:G20"/>
    <mergeCell ref="B2:O2"/>
    <mergeCell ref="B3:O3"/>
    <mergeCell ref="I10:O10"/>
    <mergeCell ref="I20:N20"/>
    <mergeCell ref="B5:D6"/>
    <mergeCell ref="E5:G6"/>
    <mergeCell ref="B7:D8"/>
    <mergeCell ref="E7:G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D11" sqref="D11"/>
    </sheetView>
  </sheetViews>
  <sheetFormatPr baseColWidth="10" defaultRowHeight="15" x14ac:dyDescent="0.25"/>
  <cols>
    <col min="1" max="1" width="72.42578125" style="1" bestFit="1" customWidth="1"/>
    <col min="2" max="16384" width="11.42578125" style="1"/>
  </cols>
  <sheetData>
    <row r="1" spans="1:1" x14ac:dyDescent="0.25">
      <c r="A1" s="13" t="s">
        <v>20</v>
      </c>
    </row>
    <row r="2" spans="1:1" x14ac:dyDescent="0.25">
      <c r="A2" s="14" t="s">
        <v>21</v>
      </c>
    </row>
    <row r="3" spans="1:1" x14ac:dyDescent="0.25">
      <c r="A3" s="14" t="s">
        <v>22</v>
      </c>
    </row>
    <row r="4" spans="1:1" x14ac:dyDescent="0.25">
      <c r="A4" s="14" t="s">
        <v>23</v>
      </c>
    </row>
    <row r="5" spans="1:1" x14ac:dyDescent="0.25">
      <c r="A5" s="14" t="s">
        <v>24</v>
      </c>
    </row>
    <row r="6" spans="1:1" x14ac:dyDescent="0.25">
      <c r="A6" s="14" t="s">
        <v>25</v>
      </c>
    </row>
    <row r="7" spans="1:1" x14ac:dyDescent="0.25">
      <c r="A7" s="14" t="s">
        <v>26</v>
      </c>
    </row>
    <row r="8" spans="1:1" x14ac:dyDescent="0.25">
      <c r="A8" s="14" t="s">
        <v>27</v>
      </c>
    </row>
    <row r="9" spans="1:1" x14ac:dyDescent="0.25">
      <c r="A9" s="14" t="s">
        <v>28</v>
      </c>
    </row>
    <row r="10" spans="1:1" x14ac:dyDescent="0.25">
      <c r="A10" s="14" t="s">
        <v>29</v>
      </c>
    </row>
    <row r="11" spans="1:1" x14ac:dyDescent="0.25">
      <c r="A11" s="14" t="s">
        <v>30</v>
      </c>
    </row>
    <row r="12" spans="1:1" x14ac:dyDescent="0.25">
      <c r="A12" s="14" t="s">
        <v>31</v>
      </c>
    </row>
    <row r="13" spans="1:1" x14ac:dyDescent="0.25">
      <c r="A13" s="14" t="s">
        <v>32</v>
      </c>
    </row>
    <row r="14" spans="1:1" x14ac:dyDescent="0.25">
      <c r="A14" s="15" t="s">
        <v>33</v>
      </c>
    </row>
  </sheetData>
  <pageMargins left="0.7" right="0.7" top="0.75" bottom="0.75" header="0.3" footer="0.3"/>
  <pageSetup orientation="portrait" horizontalDpi="4294967294" verticalDpi="4294967294"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D1048576"/>
  <sheetViews>
    <sheetView showGridLines="0" topLeftCell="P7" zoomScale="70" zoomScaleNormal="70" workbookViewId="0">
      <selection activeCell="A21" sqref="A21"/>
    </sheetView>
  </sheetViews>
  <sheetFormatPr baseColWidth="10" defaultRowHeight="15" x14ac:dyDescent="0.25"/>
  <cols>
    <col min="1" max="1" width="4.5703125" style="1" customWidth="1"/>
    <col min="2" max="2" width="25.42578125" style="1" customWidth="1"/>
    <col min="3" max="3" width="26.140625" style="1" customWidth="1"/>
    <col min="4" max="4" width="21.7109375" style="1" customWidth="1"/>
    <col min="5" max="5" width="11.42578125" style="1"/>
    <col min="6" max="7" width="15.85546875" style="1" customWidth="1"/>
    <col min="8" max="9" width="14.42578125" style="1" customWidth="1"/>
    <col min="10" max="10" width="13.7109375" style="1" customWidth="1"/>
    <col min="11" max="11" width="15.5703125" style="1" customWidth="1"/>
    <col min="12" max="12" width="14.140625" style="1" customWidth="1"/>
    <col min="13" max="24" width="14.7109375" style="1" customWidth="1"/>
    <col min="25" max="25" width="20.7109375" style="1" customWidth="1"/>
    <col min="26" max="26" width="16.5703125" style="1" customWidth="1"/>
    <col min="27" max="27" width="16.7109375" style="1" customWidth="1"/>
    <col min="28" max="16384" width="11.42578125" style="1"/>
  </cols>
  <sheetData>
    <row r="1" spans="1:50" s="60" customFormat="1" hidden="1" x14ac:dyDescent="0.25">
      <c r="A1" s="59"/>
      <c r="B1" s="59"/>
      <c r="C1" s="59"/>
      <c r="D1" s="59"/>
      <c r="E1" s="59"/>
      <c r="F1" s="59"/>
      <c r="G1" s="59"/>
      <c r="H1" s="59"/>
      <c r="I1" s="59"/>
      <c r="J1" s="59"/>
      <c r="K1" s="59"/>
      <c r="L1" s="59"/>
      <c r="M1" s="59"/>
      <c r="N1" s="59"/>
      <c r="O1" s="59"/>
      <c r="P1" s="59"/>
      <c r="Q1" s="59"/>
      <c r="R1" s="59"/>
      <c r="S1" s="59"/>
      <c r="T1" s="59"/>
      <c r="U1" s="59"/>
      <c r="V1" s="59"/>
      <c r="Y1" s="61"/>
    </row>
    <row r="2" spans="1:50" s="60" customFormat="1" hidden="1" x14ac:dyDescent="0.25">
      <c r="A2" s="59"/>
      <c r="B2" s="59"/>
      <c r="C2" s="85" t="s">
        <v>90</v>
      </c>
      <c r="D2" s="59"/>
      <c r="E2" s="59"/>
      <c r="F2" s="59"/>
      <c r="G2" s="59"/>
      <c r="H2" s="59"/>
      <c r="I2" s="59"/>
      <c r="J2" s="59"/>
      <c r="K2" s="59"/>
      <c r="L2" s="59"/>
      <c r="M2" s="59"/>
      <c r="N2" s="59"/>
      <c r="O2" s="59"/>
      <c r="P2" s="59"/>
      <c r="Q2" s="59"/>
      <c r="R2" s="59"/>
      <c r="S2" s="59"/>
      <c r="T2" s="59"/>
      <c r="U2" s="59"/>
      <c r="V2" s="59"/>
      <c r="Y2" s="61"/>
    </row>
    <row r="3" spans="1:50" s="60" customFormat="1" hidden="1" x14ac:dyDescent="0.25">
      <c r="A3" s="59"/>
      <c r="B3" s="59"/>
      <c r="C3" s="85" t="s">
        <v>91</v>
      </c>
      <c r="D3" s="59"/>
      <c r="E3" s="59"/>
      <c r="F3" s="59"/>
      <c r="G3" s="59"/>
      <c r="H3" s="59"/>
      <c r="I3" s="59"/>
      <c r="J3" s="59"/>
      <c r="K3" s="59"/>
      <c r="L3" s="59"/>
      <c r="M3" s="59"/>
      <c r="N3" s="59"/>
      <c r="O3" s="59"/>
      <c r="P3" s="59"/>
      <c r="Q3" s="59"/>
      <c r="R3" s="59"/>
      <c r="S3" s="59"/>
      <c r="T3" s="59"/>
      <c r="U3" s="59"/>
      <c r="V3" s="59"/>
      <c r="Y3" s="61"/>
    </row>
    <row r="4" spans="1:50" s="60" customFormat="1" hidden="1" x14ac:dyDescent="0.25">
      <c r="A4" s="59"/>
      <c r="B4" s="59"/>
      <c r="C4" s="85" t="s">
        <v>79</v>
      </c>
      <c r="D4" s="59"/>
      <c r="E4" s="59"/>
      <c r="F4" s="59"/>
      <c r="G4" s="59"/>
      <c r="H4" s="59"/>
      <c r="I4" s="59"/>
      <c r="J4" s="59"/>
      <c r="K4" s="59"/>
      <c r="L4" s="59"/>
      <c r="M4" s="59"/>
      <c r="N4" s="59"/>
      <c r="O4" s="59"/>
      <c r="P4" s="59"/>
      <c r="Q4" s="59"/>
      <c r="R4" s="59"/>
      <c r="S4" s="59"/>
      <c r="T4" s="59"/>
      <c r="U4" s="59"/>
      <c r="V4" s="59"/>
      <c r="Y4" s="61"/>
    </row>
    <row r="5" spans="1:50" s="60" customFormat="1" hidden="1" x14ac:dyDescent="0.25">
      <c r="A5" s="59"/>
      <c r="B5" s="59"/>
      <c r="C5" s="59"/>
      <c r="D5" s="59"/>
      <c r="E5" s="59"/>
      <c r="F5" s="59"/>
      <c r="G5" s="59"/>
      <c r="H5" s="59"/>
      <c r="I5" s="59"/>
      <c r="J5" s="59"/>
      <c r="K5" s="59"/>
      <c r="L5" s="59"/>
      <c r="M5" s="59"/>
      <c r="N5" s="59"/>
      <c r="O5" s="59"/>
      <c r="P5" s="59"/>
      <c r="Q5" s="59"/>
      <c r="R5" s="59"/>
      <c r="S5" s="59"/>
      <c r="T5" s="59"/>
      <c r="U5" s="59"/>
      <c r="V5" s="59"/>
      <c r="Y5" s="61"/>
    </row>
    <row r="6" spans="1:50" s="60" customFormat="1" hidden="1" x14ac:dyDescent="0.25">
      <c r="A6" s="59"/>
      <c r="B6" s="59"/>
      <c r="C6" s="59"/>
      <c r="D6" s="59"/>
      <c r="E6" s="59"/>
      <c r="F6" s="59"/>
      <c r="G6" s="59"/>
      <c r="H6" s="59"/>
      <c r="I6" s="59"/>
      <c r="J6" s="59"/>
      <c r="K6" s="59"/>
      <c r="L6" s="59"/>
      <c r="M6" s="59"/>
      <c r="N6" s="59"/>
      <c r="O6" s="59"/>
      <c r="P6" s="59"/>
      <c r="Q6" s="59"/>
      <c r="R6" s="59"/>
      <c r="S6" s="59"/>
      <c r="T6" s="59"/>
      <c r="U6" s="59"/>
      <c r="V6" s="59"/>
      <c r="Y6" s="61"/>
    </row>
    <row r="7" spans="1:50" s="60" customFormat="1" x14ac:dyDescent="0.25">
      <c r="A7" s="175"/>
      <c r="B7" s="175"/>
      <c r="C7" s="175"/>
      <c r="D7" s="175"/>
      <c r="E7" s="175"/>
      <c r="F7" s="175"/>
      <c r="G7" s="175"/>
      <c r="H7" s="175"/>
      <c r="I7" s="175"/>
      <c r="J7" s="175"/>
      <c r="K7" s="175"/>
      <c r="L7" s="175"/>
      <c r="M7" s="175"/>
      <c r="N7" s="175"/>
      <c r="O7" s="175"/>
      <c r="P7" s="175"/>
      <c r="Q7" s="175"/>
      <c r="R7" s="175"/>
      <c r="S7" s="175"/>
      <c r="T7" s="175"/>
      <c r="U7" s="175"/>
      <c r="V7" s="59"/>
      <c r="Y7" s="61"/>
    </row>
    <row r="8" spans="1:50" s="60" customFormat="1" ht="45" customHeight="1" x14ac:dyDescent="0.25">
      <c r="A8" s="178" t="s">
        <v>101</v>
      </c>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row>
    <row r="9" spans="1:50" s="60" customFormat="1" ht="27" customHeight="1" x14ac:dyDescent="0.5">
      <c r="A9" s="177" t="s">
        <v>76</v>
      </c>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row>
    <row r="10" spans="1:50" s="117" customFormat="1" ht="27" customHeight="1" x14ac:dyDescent="0.5">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row>
    <row r="11" spans="1:50" s="60" customFormat="1" ht="15" customHeight="1" x14ac:dyDescent="0.25">
      <c r="A11" s="145" t="s">
        <v>0</v>
      </c>
      <c r="B11" s="151"/>
      <c r="C11" s="151"/>
      <c r="D11" s="166"/>
      <c r="E11" s="166"/>
      <c r="F11" s="166"/>
      <c r="G11" s="166"/>
      <c r="H11" s="62"/>
      <c r="I11" s="62"/>
      <c r="J11" s="62"/>
      <c r="K11" s="62"/>
      <c r="L11" s="62"/>
      <c r="M11" s="62"/>
      <c r="N11" s="62"/>
      <c r="O11" s="62"/>
      <c r="P11" s="62"/>
      <c r="Q11" s="62"/>
      <c r="R11" s="62"/>
      <c r="S11" s="62"/>
      <c r="T11" s="62"/>
      <c r="U11" s="62"/>
      <c r="V11" s="62"/>
      <c r="Y11" s="61"/>
    </row>
    <row r="12" spans="1:50" s="60" customFormat="1" ht="15" customHeight="1" x14ac:dyDescent="0.25">
      <c r="A12" s="147"/>
      <c r="B12" s="152"/>
      <c r="C12" s="152"/>
      <c r="D12" s="166"/>
      <c r="E12" s="166"/>
      <c r="F12" s="166"/>
      <c r="G12" s="166"/>
      <c r="H12" s="63"/>
      <c r="I12" s="63"/>
      <c r="J12" s="63"/>
      <c r="K12" s="64"/>
      <c r="L12" s="64"/>
      <c r="M12" s="63"/>
      <c r="N12" s="63"/>
      <c r="O12" s="63"/>
      <c r="P12" s="63"/>
      <c r="Q12" s="63"/>
      <c r="R12" s="63"/>
      <c r="S12" s="63"/>
      <c r="T12" s="63"/>
      <c r="U12" s="63"/>
      <c r="V12" s="63"/>
      <c r="X12" s="1"/>
      <c r="Y12" s="61"/>
    </row>
    <row r="13" spans="1:50" s="60" customFormat="1" ht="15" customHeight="1" x14ac:dyDescent="0.25">
      <c r="A13" s="149"/>
      <c r="B13" s="153"/>
      <c r="C13" s="153"/>
      <c r="D13" s="166"/>
      <c r="E13" s="166"/>
      <c r="F13" s="166"/>
      <c r="G13" s="166"/>
      <c r="H13" s="63"/>
      <c r="I13" s="63"/>
      <c r="J13" s="63"/>
      <c r="K13" s="65" t="s">
        <v>77</v>
      </c>
      <c r="L13" s="65"/>
      <c r="M13" s="66"/>
      <c r="N13" s="66"/>
      <c r="O13" s="66"/>
      <c r="P13" s="66"/>
      <c r="Q13" s="66"/>
      <c r="R13" s="66"/>
      <c r="S13" s="66"/>
      <c r="T13" s="66"/>
      <c r="U13" s="66"/>
      <c r="V13" s="66"/>
      <c r="W13" s="66"/>
      <c r="X13" s="66"/>
      <c r="Y13" s="67"/>
      <c r="Z13" s="66"/>
      <c r="AA13" s="66"/>
      <c r="AB13" s="63"/>
      <c r="AC13" s="63"/>
      <c r="AD13" s="63"/>
      <c r="AE13" s="63"/>
      <c r="AF13" s="63"/>
      <c r="AG13" s="63"/>
      <c r="AH13" s="63"/>
      <c r="AI13" s="63"/>
      <c r="AJ13" s="63"/>
      <c r="AK13" s="63"/>
      <c r="AL13" s="63"/>
      <c r="AM13" s="63"/>
      <c r="AN13" s="63"/>
      <c r="AO13" s="63"/>
      <c r="AP13" s="63"/>
      <c r="AQ13" s="63"/>
      <c r="AR13" s="63"/>
      <c r="AS13" s="63"/>
      <c r="AT13" s="63"/>
      <c r="AU13" s="63"/>
      <c r="AV13" s="63"/>
      <c r="AW13" s="63"/>
      <c r="AX13" s="63"/>
    </row>
    <row r="14" spans="1:50" s="60" customFormat="1" x14ac:dyDescent="0.25">
      <c r="K14" s="68" t="s">
        <v>78</v>
      </c>
      <c r="L14" s="68"/>
      <c r="Y14" s="61"/>
    </row>
    <row r="15" spans="1:50" s="60" customFormat="1" ht="15.75" thickBot="1" x14ac:dyDescent="0.3">
      <c r="K15" s="68" t="s">
        <v>79</v>
      </c>
      <c r="L15" s="68"/>
      <c r="Y15" s="61"/>
    </row>
    <row r="16" spans="1:50" ht="26.45" customHeight="1" thickBot="1" x14ac:dyDescent="0.3">
      <c r="C16" s="69" t="s">
        <v>80</v>
      </c>
      <c r="D16" s="70"/>
      <c r="F16" s="71"/>
      <c r="G16" s="71"/>
      <c r="H16" s="71"/>
      <c r="I16" s="71"/>
      <c r="J16" s="71"/>
      <c r="K16" s="71"/>
      <c r="L16" s="71"/>
      <c r="M16" s="71"/>
      <c r="N16" s="71"/>
      <c r="O16" s="71"/>
      <c r="P16" s="71"/>
      <c r="Q16" s="71"/>
      <c r="R16" s="71"/>
      <c r="S16" s="71"/>
      <c r="T16" s="71"/>
      <c r="U16" s="71"/>
      <c r="V16" s="71"/>
      <c r="W16" s="71"/>
      <c r="X16" s="71"/>
      <c r="Y16" s="72"/>
      <c r="Z16" s="60"/>
      <c r="AA16" s="60"/>
      <c r="AB16" s="60"/>
      <c r="AC16" s="60"/>
      <c r="AD16" s="60"/>
      <c r="AE16" s="60"/>
      <c r="AF16" s="60"/>
      <c r="AG16" s="60"/>
      <c r="AH16" s="60"/>
      <c r="AI16" s="60"/>
      <c r="AJ16" s="60"/>
      <c r="AK16" s="60"/>
      <c r="AL16" s="60"/>
    </row>
    <row r="17" spans="1:39" x14ac:dyDescent="0.25">
      <c r="A17" s="60"/>
      <c r="B17" s="60"/>
      <c r="C17" s="60"/>
      <c r="D17" s="60"/>
      <c r="E17" s="60"/>
      <c r="F17" s="60"/>
      <c r="G17" s="60"/>
      <c r="H17" s="60"/>
      <c r="I17" s="60"/>
      <c r="J17" s="60"/>
      <c r="K17" s="60"/>
      <c r="L17" s="60"/>
      <c r="M17" s="60"/>
      <c r="N17" s="60"/>
      <c r="O17" s="60"/>
      <c r="P17" s="60"/>
      <c r="Q17" s="60"/>
      <c r="R17" s="60"/>
      <c r="S17" s="60"/>
      <c r="T17" s="60"/>
      <c r="U17" s="60"/>
      <c r="V17" s="60"/>
      <c r="W17" s="60"/>
      <c r="X17" s="60"/>
      <c r="Y17" s="61"/>
      <c r="Z17" s="60"/>
      <c r="AA17" s="60"/>
      <c r="AB17" s="60"/>
      <c r="AC17" s="60"/>
      <c r="AD17" s="60"/>
      <c r="AE17" s="60"/>
      <c r="AF17" s="60"/>
      <c r="AG17" s="60"/>
      <c r="AH17" s="60"/>
      <c r="AI17" s="60"/>
      <c r="AJ17" s="60"/>
      <c r="AK17" s="60"/>
      <c r="AL17" s="60"/>
    </row>
    <row r="18" spans="1:39" x14ac:dyDescent="0.25">
      <c r="A18" s="60"/>
      <c r="B18" s="60"/>
      <c r="C18" s="60"/>
      <c r="D18" s="60"/>
      <c r="E18" s="60"/>
      <c r="F18" s="60"/>
      <c r="G18" s="60"/>
      <c r="H18" s="60"/>
      <c r="I18" s="60"/>
      <c r="J18" s="60"/>
      <c r="K18" s="60"/>
      <c r="L18" s="60"/>
      <c r="M18" s="60"/>
      <c r="N18" s="60"/>
      <c r="O18" s="60"/>
      <c r="P18" s="60"/>
      <c r="Q18" s="60"/>
      <c r="R18" s="60"/>
      <c r="S18" s="60"/>
      <c r="T18" s="60"/>
      <c r="U18" s="60"/>
      <c r="V18" s="60"/>
      <c r="W18" s="60"/>
      <c r="X18" s="60"/>
      <c r="Y18" s="61"/>
      <c r="Z18" s="60"/>
      <c r="AA18" s="60"/>
      <c r="AB18" s="60"/>
      <c r="AC18" s="60"/>
      <c r="AD18" s="60"/>
      <c r="AE18" s="60"/>
      <c r="AF18" s="60"/>
      <c r="AG18" s="60"/>
      <c r="AH18" s="60"/>
      <c r="AI18" s="60"/>
      <c r="AJ18" s="60"/>
      <c r="AK18" s="60"/>
      <c r="AL18" s="60"/>
    </row>
    <row r="19" spans="1:39" s="60" customFormat="1" ht="27" customHeight="1" x14ac:dyDescent="0.5">
      <c r="A19" s="176" t="s">
        <v>84</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row>
    <row r="20" spans="1:39" s="50" customFormat="1" x14ac:dyDescent="0.25">
      <c r="A20" s="73"/>
      <c r="B20" s="73"/>
      <c r="C20" s="73"/>
      <c r="D20" s="73"/>
      <c r="E20" s="169" t="s">
        <v>81</v>
      </c>
      <c r="F20" s="170"/>
      <c r="G20" s="74">
        <v>0.1215</v>
      </c>
      <c r="H20" s="171" t="s">
        <v>82</v>
      </c>
      <c r="I20" s="172"/>
      <c r="J20" s="172"/>
      <c r="K20" s="172"/>
      <c r="L20" s="173"/>
      <c r="M20" s="174" t="s">
        <v>83</v>
      </c>
      <c r="N20" s="174"/>
      <c r="O20" s="174"/>
      <c r="P20" s="174"/>
      <c r="Q20" s="174"/>
      <c r="R20" s="174"/>
      <c r="S20" s="174"/>
      <c r="T20" s="174"/>
      <c r="U20" s="174"/>
      <c r="V20" s="174"/>
      <c r="W20" s="174"/>
      <c r="X20" s="174"/>
      <c r="Y20" s="174"/>
      <c r="Z20" s="132"/>
      <c r="AA20" s="132"/>
      <c r="AB20" s="49"/>
      <c r="AC20" s="49"/>
      <c r="AD20" s="49"/>
      <c r="AE20" s="49"/>
      <c r="AF20" s="49"/>
      <c r="AG20" s="49"/>
      <c r="AH20" s="49"/>
      <c r="AI20" s="49"/>
      <c r="AJ20" s="49"/>
      <c r="AK20" s="49"/>
      <c r="AL20" s="49"/>
    </row>
    <row r="21" spans="1:39" s="50" customFormat="1" ht="75" x14ac:dyDescent="0.25">
      <c r="A21" s="45" t="s">
        <v>53</v>
      </c>
      <c r="B21" s="45" t="s">
        <v>105</v>
      </c>
      <c r="C21" s="45" t="s">
        <v>106</v>
      </c>
      <c r="D21" s="45" t="s">
        <v>54</v>
      </c>
      <c r="E21" s="45" t="s">
        <v>107</v>
      </c>
      <c r="F21" s="45" t="s">
        <v>55</v>
      </c>
      <c r="G21" s="45" t="s">
        <v>108</v>
      </c>
      <c r="H21" s="45" t="s">
        <v>57</v>
      </c>
      <c r="I21" s="45" t="s">
        <v>58</v>
      </c>
      <c r="J21" s="45" t="s">
        <v>59</v>
      </c>
      <c r="K21" s="45" t="s">
        <v>60</v>
      </c>
      <c r="L21" s="45" t="s">
        <v>61</v>
      </c>
      <c r="M21" s="45" t="s">
        <v>62</v>
      </c>
      <c r="N21" s="46" t="s">
        <v>63</v>
      </c>
      <c r="O21" s="46" t="s">
        <v>64</v>
      </c>
      <c r="P21" s="46" t="s">
        <v>65</v>
      </c>
      <c r="Q21" s="46" t="s">
        <v>66</v>
      </c>
      <c r="R21" s="46" t="s">
        <v>67</v>
      </c>
      <c r="S21" s="46" t="s">
        <v>68</v>
      </c>
      <c r="T21" s="47" t="s">
        <v>69</v>
      </c>
      <c r="U21" s="47" t="s">
        <v>70</v>
      </c>
      <c r="V21" s="47" t="s">
        <v>71</v>
      </c>
      <c r="W21" s="47" t="s">
        <v>72</v>
      </c>
      <c r="X21" s="47" t="s">
        <v>73</v>
      </c>
      <c r="Y21" s="47" t="s">
        <v>74</v>
      </c>
      <c r="Z21" s="48" t="s">
        <v>75</v>
      </c>
      <c r="AA21" s="48" t="s">
        <v>92</v>
      </c>
      <c r="AB21" s="49"/>
      <c r="AC21" s="49"/>
      <c r="AD21" s="49"/>
      <c r="AE21" s="49"/>
      <c r="AF21" s="49"/>
      <c r="AG21" s="49"/>
      <c r="AH21" s="49"/>
      <c r="AI21" s="49"/>
      <c r="AJ21" s="49"/>
      <c r="AK21" s="49"/>
      <c r="AL21" s="49"/>
      <c r="AM21" s="49"/>
    </row>
    <row r="22" spans="1:39" x14ac:dyDescent="0.25">
      <c r="A22" s="51">
        <v>1</v>
      </c>
      <c r="B22" s="51"/>
      <c r="C22" s="51"/>
      <c r="D22" s="52"/>
      <c r="E22" s="53"/>
      <c r="F22" s="54"/>
      <c r="G22" s="77"/>
      <c r="H22" s="55"/>
      <c r="I22" s="55"/>
      <c r="J22" s="51"/>
      <c r="K22" s="55"/>
      <c r="L22" s="51"/>
      <c r="M22" s="55"/>
      <c r="N22" s="55"/>
      <c r="O22" s="55"/>
      <c r="P22" s="55"/>
      <c r="Q22" s="55"/>
      <c r="R22" s="55"/>
      <c r="S22" s="55"/>
      <c r="T22" s="55"/>
      <c r="U22" s="55"/>
      <c r="V22" s="55"/>
      <c r="W22" s="55"/>
      <c r="X22" s="55"/>
      <c r="Y22" s="55"/>
      <c r="Z22" s="118">
        <f>SUM(N22:Y22)</f>
        <v>0</v>
      </c>
      <c r="AA22" s="119"/>
    </row>
    <row r="23" spans="1:39" x14ac:dyDescent="0.25">
      <c r="A23" s="51">
        <v>2</v>
      </c>
      <c r="B23" s="51"/>
      <c r="C23" s="51"/>
      <c r="D23" s="52"/>
      <c r="E23" s="53"/>
      <c r="F23" s="54"/>
      <c r="G23" s="77"/>
      <c r="H23" s="55"/>
      <c r="I23" s="55"/>
      <c r="J23" s="51"/>
      <c r="K23" s="55"/>
      <c r="L23" s="51"/>
      <c r="M23" s="55"/>
      <c r="N23" s="55"/>
      <c r="O23" s="55"/>
      <c r="P23" s="55"/>
      <c r="Q23" s="55"/>
      <c r="R23" s="55"/>
      <c r="S23" s="55"/>
      <c r="T23" s="55"/>
      <c r="U23" s="55"/>
      <c r="V23" s="55"/>
      <c r="W23" s="55"/>
      <c r="X23" s="55"/>
      <c r="Y23" s="55"/>
      <c r="Z23" s="118">
        <f t="shared" ref="Z23:Z27" si="0">SUM(N23:Y23)</f>
        <v>0</v>
      </c>
      <c r="AA23" s="119"/>
    </row>
    <row r="24" spans="1:39" x14ac:dyDescent="0.25">
      <c r="A24" s="51">
        <v>3</v>
      </c>
      <c r="B24" s="51"/>
      <c r="C24" s="51"/>
      <c r="D24" s="52"/>
      <c r="E24" s="53"/>
      <c r="F24" s="54"/>
      <c r="G24" s="77"/>
      <c r="H24" s="55"/>
      <c r="I24" s="55"/>
      <c r="J24" s="51"/>
      <c r="K24" s="55"/>
      <c r="L24" s="51"/>
      <c r="M24" s="55"/>
      <c r="N24" s="55"/>
      <c r="O24" s="55"/>
      <c r="P24" s="55"/>
      <c r="Q24" s="55"/>
      <c r="R24" s="55"/>
      <c r="S24" s="55"/>
      <c r="T24" s="55"/>
      <c r="U24" s="55"/>
      <c r="V24" s="55"/>
      <c r="W24" s="55"/>
      <c r="X24" s="55"/>
      <c r="Y24" s="55"/>
      <c r="Z24" s="118">
        <f t="shared" si="0"/>
        <v>0</v>
      </c>
      <c r="AA24" s="119"/>
    </row>
    <row r="25" spans="1:39" x14ac:dyDescent="0.25">
      <c r="A25" s="51">
        <v>4</v>
      </c>
      <c r="B25" s="51"/>
      <c r="C25" s="51"/>
      <c r="D25" s="52"/>
      <c r="E25" s="53"/>
      <c r="F25" s="54"/>
      <c r="G25" s="77"/>
      <c r="H25" s="55"/>
      <c r="I25" s="55"/>
      <c r="J25" s="51"/>
      <c r="K25" s="55"/>
      <c r="L25" s="51"/>
      <c r="M25" s="55"/>
      <c r="N25" s="55"/>
      <c r="O25" s="55"/>
      <c r="P25" s="55"/>
      <c r="Q25" s="55"/>
      <c r="R25" s="55"/>
      <c r="S25" s="55"/>
      <c r="T25" s="55"/>
      <c r="U25" s="55"/>
      <c r="V25" s="55"/>
      <c r="W25" s="55"/>
      <c r="X25" s="55"/>
      <c r="Y25" s="55"/>
      <c r="Z25" s="118">
        <f t="shared" si="0"/>
        <v>0</v>
      </c>
      <c r="AA25" s="119"/>
    </row>
    <row r="26" spans="1:39" x14ac:dyDescent="0.25">
      <c r="A26" s="51">
        <v>5</v>
      </c>
      <c r="B26" s="51"/>
      <c r="C26" s="51"/>
      <c r="D26" s="51"/>
      <c r="E26" s="53"/>
      <c r="F26" s="54"/>
      <c r="G26" s="77"/>
      <c r="H26" s="57"/>
      <c r="I26" s="57"/>
      <c r="J26" s="51"/>
      <c r="K26" s="55"/>
      <c r="L26" s="51"/>
      <c r="M26" s="55"/>
      <c r="N26" s="55"/>
      <c r="O26" s="55"/>
      <c r="P26" s="55"/>
      <c r="Q26" s="55"/>
      <c r="R26" s="55"/>
      <c r="S26" s="55"/>
      <c r="T26" s="55"/>
      <c r="U26" s="55"/>
      <c r="V26" s="55"/>
      <c r="W26" s="55"/>
      <c r="X26" s="55"/>
      <c r="Y26" s="55"/>
      <c r="Z26" s="118">
        <f t="shared" si="0"/>
        <v>0</v>
      </c>
      <c r="AA26" s="119"/>
    </row>
    <row r="27" spans="1:39" x14ac:dyDescent="0.25">
      <c r="A27" s="51"/>
      <c r="B27" s="51"/>
      <c r="C27" s="51"/>
      <c r="D27" s="51"/>
      <c r="E27" s="53"/>
      <c r="F27" s="51"/>
      <c r="G27" s="78"/>
      <c r="H27" s="51"/>
      <c r="I27" s="51"/>
      <c r="J27" s="51"/>
      <c r="K27" s="51"/>
      <c r="L27" s="51"/>
      <c r="M27" s="51"/>
      <c r="N27" s="58"/>
      <c r="O27" s="58"/>
      <c r="P27" s="58"/>
      <c r="Q27" s="58"/>
      <c r="R27" s="58"/>
      <c r="S27" s="58"/>
      <c r="T27" s="58"/>
      <c r="U27" s="58"/>
      <c r="V27" s="58"/>
      <c r="W27" s="58"/>
      <c r="X27" s="58"/>
      <c r="Y27" s="58"/>
      <c r="Z27" s="118">
        <f t="shared" si="0"/>
        <v>0</v>
      </c>
      <c r="AA27" s="119"/>
    </row>
    <row r="28" spans="1:39" x14ac:dyDescent="0.25">
      <c r="A28" s="51"/>
      <c r="B28" s="51"/>
      <c r="C28" s="51"/>
      <c r="D28" s="51"/>
      <c r="E28" s="53"/>
      <c r="F28" s="51"/>
      <c r="G28" s="51"/>
      <c r="H28" s="51"/>
      <c r="I28" s="51"/>
      <c r="J28" s="51"/>
      <c r="K28" s="51"/>
      <c r="L28" s="51"/>
      <c r="M28" s="51"/>
      <c r="N28" s="58"/>
      <c r="O28" s="58"/>
      <c r="P28" s="58"/>
      <c r="Q28" s="58"/>
      <c r="R28" s="58"/>
      <c r="S28" s="58"/>
      <c r="T28" s="58"/>
      <c r="U28" s="58"/>
      <c r="V28" s="58"/>
      <c r="W28" s="58"/>
      <c r="X28" s="58"/>
      <c r="Y28" s="58"/>
      <c r="Z28" s="118">
        <f t="shared" ref="Z28:Z30" si="1">SUM(N28:Y28)</f>
        <v>0</v>
      </c>
      <c r="AA28" s="119"/>
    </row>
    <row r="29" spans="1:39" x14ac:dyDescent="0.25">
      <c r="A29" s="51"/>
      <c r="B29" s="51"/>
      <c r="C29" s="51"/>
      <c r="D29" s="51"/>
      <c r="E29" s="53"/>
      <c r="F29" s="51"/>
      <c r="G29" s="51"/>
      <c r="H29" s="51"/>
      <c r="I29" s="51"/>
      <c r="J29" s="51"/>
      <c r="K29" s="51"/>
      <c r="L29" s="51"/>
      <c r="M29" s="51"/>
      <c r="N29" s="58"/>
      <c r="O29" s="58"/>
      <c r="P29" s="58"/>
      <c r="Q29" s="58"/>
      <c r="R29" s="58"/>
      <c r="S29" s="58"/>
      <c r="T29" s="58"/>
      <c r="U29" s="58"/>
      <c r="V29" s="58"/>
      <c r="W29" s="58"/>
      <c r="X29" s="58"/>
      <c r="Y29" s="58"/>
      <c r="Z29" s="118">
        <f t="shared" si="1"/>
        <v>0</v>
      </c>
      <c r="AA29" s="119"/>
    </row>
    <row r="30" spans="1:39" x14ac:dyDescent="0.25">
      <c r="A30" s="123"/>
      <c r="B30" s="123"/>
      <c r="C30" s="123"/>
      <c r="D30" s="123"/>
      <c r="E30" s="130"/>
      <c r="F30" s="123"/>
      <c r="G30" s="123"/>
      <c r="H30" s="123"/>
      <c r="I30" s="123"/>
      <c r="J30" s="51"/>
      <c r="K30" s="123"/>
      <c r="L30" s="51"/>
      <c r="M30" s="123"/>
      <c r="N30" s="124"/>
      <c r="O30" s="124"/>
      <c r="P30" s="124"/>
      <c r="Q30" s="124"/>
      <c r="R30" s="124"/>
      <c r="S30" s="124"/>
      <c r="T30" s="124"/>
      <c r="U30" s="124"/>
      <c r="V30" s="124"/>
      <c r="W30" s="124"/>
      <c r="X30" s="124"/>
      <c r="Y30" s="124"/>
      <c r="Z30" s="131">
        <f t="shared" si="1"/>
        <v>0</v>
      </c>
      <c r="AA30" s="119"/>
    </row>
    <row r="31" spans="1:39" x14ac:dyDescent="0.25">
      <c r="A31" s="126" t="s">
        <v>75</v>
      </c>
      <c r="B31" s="126"/>
      <c r="C31" s="126"/>
      <c r="D31" s="126"/>
      <c r="E31" s="126"/>
      <c r="F31" s="126"/>
      <c r="G31" s="127">
        <f t="shared" ref="G31:Z31" si="2">SUM(G22:G30)</f>
        <v>0</v>
      </c>
      <c r="H31" s="127">
        <f t="shared" si="2"/>
        <v>0</v>
      </c>
      <c r="I31" s="127">
        <f t="shared" si="2"/>
        <v>0</v>
      </c>
      <c r="J31" s="127">
        <f t="shared" si="2"/>
        <v>0</v>
      </c>
      <c r="K31" s="127">
        <f t="shared" si="2"/>
        <v>0</v>
      </c>
      <c r="L31" s="127">
        <f t="shared" si="2"/>
        <v>0</v>
      </c>
      <c r="M31" s="127">
        <f t="shared" si="2"/>
        <v>0</v>
      </c>
      <c r="N31" s="128">
        <f t="shared" si="2"/>
        <v>0</v>
      </c>
      <c r="O31" s="128">
        <f t="shared" si="2"/>
        <v>0</v>
      </c>
      <c r="P31" s="128">
        <f t="shared" si="2"/>
        <v>0</v>
      </c>
      <c r="Q31" s="128">
        <f t="shared" si="2"/>
        <v>0</v>
      </c>
      <c r="R31" s="128">
        <f t="shared" si="2"/>
        <v>0</v>
      </c>
      <c r="S31" s="128">
        <f t="shared" si="2"/>
        <v>0</v>
      </c>
      <c r="T31" s="128">
        <f t="shared" si="2"/>
        <v>0</v>
      </c>
      <c r="U31" s="128">
        <f t="shared" si="2"/>
        <v>0</v>
      </c>
      <c r="V31" s="128">
        <f t="shared" si="2"/>
        <v>0</v>
      </c>
      <c r="W31" s="128">
        <f t="shared" si="2"/>
        <v>0</v>
      </c>
      <c r="X31" s="128">
        <f t="shared" si="2"/>
        <v>0</v>
      </c>
      <c r="Y31" s="128">
        <f t="shared" si="2"/>
        <v>0</v>
      </c>
      <c r="Z31" s="129">
        <f t="shared" si="2"/>
        <v>0</v>
      </c>
      <c r="AA31" s="119"/>
    </row>
    <row r="32" spans="1:39" x14ac:dyDescent="0.25">
      <c r="M32" s="75"/>
      <c r="N32" s="75"/>
      <c r="O32" s="75"/>
      <c r="P32" s="75"/>
      <c r="Q32" s="75"/>
      <c r="R32" s="75"/>
      <c r="S32" s="75"/>
      <c r="T32" s="75"/>
      <c r="U32" s="75"/>
      <c r="V32" s="75"/>
      <c r="W32" s="75"/>
      <c r="X32" s="75"/>
      <c r="Y32" s="75"/>
    </row>
    <row r="35" spans="1:39" s="60" customFormat="1" ht="27" customHeight="1" x14ac:dyDescent="0.5">
      <c r="A35" s="168" t="s">
        <v>85</v>
      </c>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row>
    <row r="36" spans="1:39" s="50" customFormat="1" x14ac:dyDescent="0.25">
      <c r="A36" s="73"/>
      <c r="B36" s="73"/>
      <c r="C36" s="73"/>
      <c r="D36" s="73"/>
      <c r="E36" s="169" t="s">
        <v>81</v>
      </c>
      <c r="F36" s="170"/>
      <c r="G36" s="74">
        <v>0.1215</v>
      </c>
      <c r="H36" s="171" t="s">
        <v>82</v>
      </c>
      <c r="I36" s="172"/>
      <c r="J36" s="172"/>
      <c r="K36" s="172"/>
      <c r="L36" s="173"/>
      <c r="M36" s="174" t="s">
        <v>83</v>
      </c>
      <c r="N36" s="174"/>
      <c r="O36" s="174"/>
      <c r="P36" s="174"/>
      <c r="Q36" s="174"/>
      <c r="R36" s="174"/>
      <c r="S36" s="174"/>
      <c r="T36" s="174"/>
      <c r="U36" s="174"/>
      <c r="V36" s="174"/>
      <c r="W36" s="174"/>
      <c r="X36" s="174"/>
      <c r="Y36" s="174"/>
      <c r="Z36" s="132"/>
      <c r="AA36" s="132"/>
      <c r="AB36" s="49"/>
      <c r="AC36" s="49"/>
      <c r="AD36" s="49"/>
      <c r="AE36" s="49"/>
      <c r="AF36" s="49"/>
      <c r="AG36" s="49"/>
      <c r="AH36" s="49"/>
      <c r="AI36" s="49"/>
      <c r="AJ36" s="49"/>
      <c r="AK36" s="49"/>
      <c r="AL36" s="49"/>
    </row>
    <row r="37" spans="1:39" s="50" customFormat="1" ht="75" x14ac:dyDescent="0.25">
      <c r="A37" s="45" t="s">
        <v>53</v>
      </c>
      <c r="B37" s="45" t="s">
        <v>105</v>
      </c>
      <c r="C37" s="45" t="s">
        <v>106</v>
      </c>
      <c r="D37" s="45" t="s">
        <v>54</v>
      </c>
      <c r="E37" s="45" t="s">
        <v>107</v>
      </c>
      <c r="F37" s="45" t="s">
        <v>55</v>
      </c>
      <c r="G37" s="45" t="s">
        <v>56</v>
      </c>
      <c r="H37" s="45" t="s">
        <v>57</v>
      </c>
      <c r="I37" s="45" t="s">
        <v>58</v>
      </c>
      <c r="J37" s="45" t="s">
        <v>59</v>
      </c>
      <c r="K37" s="45" t="s">
        <v>60</v>
      </c>
      <c r="L37" s="45" t="s">
        <v>61</v>
      </c>
      <c r="M37" s="45" t="s">
        <v>62</v>
      </c>
      <c r="N37" s="46" t="s">
        <v>63</v>
      </c>
      <c r="O37" s="46" t="s">
        <v>64</v>
      </c>
      <c r="P37" s="46" t="s">
        <v>65</v>
      </c>
      <c r="Q37" s="46" t="s">
        <v>66</v>
      </c>
      <c r="R37" s="46" t="s">
        <v>67</v>
      </c>
      <c r="S37" s="46" t="s">
        <v>68</v>
      </c>
      <c r="T37" s="47" t="s">
        <v>69</v>
      </c>
      <c r="U37" s="47" t="s">
        <v>70</v>
      </c>
      <c r="V37" s="47" t="s">
        <v>71</v>
      </c>
      <c r="W37" s="47" t="s">
        <v>72</v>
      </c>
      <c r="X37" s="47" t="s">
        <v>73</v>
      </c>
      <c r="Y37" s="47" t="s">
        <v>74</v>
      </c>
      <c r="Z37" s="48" t="s">
        <v>75</v>
      </c>
      <c r="AA37" s="48" t="s">
        <v>92</v>
      </c>
      <c r="AB37" s="49"/>
      <c r="AC37" s="49"/>
      <c r="AD37" s="49"/>
      <c r="AE37" s="49"/>
      <c r="AF37" s="49"/>
      <c r="AG37" s="49"/>
      <c r="AH37" s="49"/>
      <c r="AI37" s="49"/>
      <c r="AJ37" s="49"/>
      <c r="AK37" s="49"/>
      <c r="AL37" s="49"/>
      <c r="AM37" s="49"/>
    </row>
    <row r="38" spans="1:39" x14ac:dyDescent="0.25">
      <c r="A38" s="51">
        <v>1</v>
      </c>
      <c r="B38" s="51"/>
      <c r="C38" s="51"/>
      <c r="D38" s="52"/>
      <c r="E38" s="53"/>
      <c r="F38" s="76"/>
      <c r="G38" s="77"/>
      <c r="H38" s="55"/>
      <c r="I38" s="55"/>
      <c r="J38" s="51"/>
      <c r="K38" s="55"/>
      <c r="L38" s="51"/>
      <c r="M38" s="55"/>
      <c r="N38" s="55"/>
      <c r="O38" s="55"/>
      <c r="P38" s="55"/>
      <c r="Q38" s="55"/>
      <c r="R38" s="55"/>
      <c r="S38" s="55"/>
      <c r="T38" s="55"/>
      <c r="U38" s="55"/>
      <c r="V38" s="55"/>
      <c r="W38" s="55"/>
      <c r="X38" s="55"/>
      <c r="Y38" s="55"/>
      <c r="Z38" s="56">
        <f>SUM(N38:Y38)</f>
        <v>0</v>
      </c>
      <c r="AA38" s="119"/>
    </row>
    <row r="39" spans="1:39" x14ac:dyDescent="0.25">
      <c r="A39" s="51">
        <v>2</v>
      </c>
      <c r="B39" s="51"/>
      <c r="C39" s="51"/>
      <c r="D39" s="52"/>
      <c r="E39" s="53"/>
      <c r="F39" s="76"/>
      <c r="G39" s="77"/>
      <c r="H39" s="55"/>
      <c r="I39" s="55"/>
      <c r="J39" s="51"/>
      <c r="K39" s="55"/>
      <c r="L39" s="51"/>
      <c r="M39" s="55"/>
      <c r="N39" s="55"/>
      <c r="O39" s="55"/>
      <c r="P39" s="55"/>
      <c r="Q39" s="55"/>
      <c r="R39" s="55"/>
      <c r="S39" s="55"/>
      <c r="T39" s="55"/>
      <c r="U39" s="55"/>
      <c r="V39" s="55"/>
      <c r="W39" s="55"/>
      <c r="X39" s="55"/>
      <c r="Y39" s="55"/>
      <c r="Z39" s="56">
        <f t="shared" ref="Z39:Z43" si="3">SUM(N39:Y39)</f>
        <v>0</v>
      </c>
      <c r="AA39" s="119"/>
    </row>
    <row r="40" spans="1:39" x14ac:dyDescent="0.25">
      <c r="A40" s="51">
        <v>3</v>
      </c>
      <c r="B40" s="51"/>
      <c r="C40" s="51"/>
      <c r="D40" s="52"/>
      <c r="E40" s="53"/>
      <c r="F40" s="76"/>
      <c r="G40" s="77"/>
      <c r="H40" s="55"/>
      <c r="I40" s="55"/>
      <c r="J40" s="51"/>
      <c r="K40" s="55"/>
      <c r="L40" s="51"/>
      <c r="M40" s="55"/>
      <c r="N40" s="55"/>
      <c r="O40" s="55"/>
      <c r="P40" s="55"/>
      <c r="Q40" s="55"/>
      <c r="R40" s="55"/>
      <c r="S40" s="55"/>
      <c r="T40" s="55"/>
      <c r="U40" s="55"/>
      <c r="V40" s="55"/>
      <c r="W40" s="55"/>
      <c r="X40" s="55"/>
      <c r="Y40" s="55"/>
      <c r="Z40" s="56">
        <f t="shared" si="3"/>
        <v>0</v>
      </c>
      <c r="AA40" s="119"/>
    </row>
    <row r="41" spans="1:39" x14ac:dyDescent="0.25">
      <c r="A41" s="51">
        <v>4</v>
      </c>
      <c r="B41" s="51"/>
      <c r="C41" s="51"/>
      <c r="D41" s="52"/>
      <c r="E41" s="53"/>
      <c r="F41" s="76"/>
      <c r="G41" s="77"/>
      <c r="H41" s="55"/>
      <c r="I41" s="55"/>
      <c r="J41" s="51"/>
      <c r="K41" s="55"/>
      <c r="L41" s="51"/>
      <c r="M41" s="55"/>
      <c r="N41" s="55"/>
      <c r="O41" s="55"/>
      <c r="P41" s="55"/>
      <c r="Q41" s="55"/>
      <c r="R41" s="55"/>
      <c r="S41" s="55"/>
      <c r="T41" s="55"/>
      <c r="U41" s="55"/>
      <c r="V41" s="55"/>
      <c r="W41" s="55"/>
      <c r="X41" s="55"/>
      <c r="Y41" s="55"/>
      <c r="Z41" s="56">
        <f t="shared" si="3"/>
        <v>0</v>
      </c>
      <c r="AA41" s="119"/>
    </row>
    <row r="42" spans="1:39" x14ac:dyDescent="0.25">
      <c r="A42" s="51">
        <v>5</v>
      </c>
      <c r="B42" s="51"/>
      <c r="C42" s="51"/>
      <c r="D42" s="51"/>
      <c r="E42" s="53"/>
      <c r="F42" s="76"/>
      <c r="G42" s="77"/>
      <c r="H42" s="57"/>
      <c r="I42" s="57"/>
      <c r="J42" s="51"/>
      <c r="K42" s="55"/>
      <c r="L42" s="51"/>
      <c r="M42" s="55"/>
      <c r="N42" s="55"/>
      <c r="O42" s="55"/>
      <c r="P42" s="55"/>
      <c r="Q42" s="55"/>
      <c r="R42" s="55"/>
      <c r="S42" s="55"/>
      <c r="T42" s="55"/>
      <c r="U42" s="55"/>
      <c r="V42" s="55"/>
      <c r="W42" s="55"/>
      <c r="X42" s="55"/>
      <c r="Y42" s="55"/>
      <c r="Z42" s="56">
        <f t="shared" si="3"/>
        <v>0</v>
      </c>
      <c r="AA42" s="119"/>
    </row>
    <row r="43" spans="1:39" x14ac:dyDescent="0.25">
      <c r="A43" s="51"/>
      <c r="B43" s="51"/>
      <c r="C43" s="51"/>
      <c r="D43" s="51"/>
      <c r="E43" s="53"/>
      <c r="F43" s="51"/>
      <c r="G43" s="51"/>
      <c r="H43" s="51"/>
      <c r="I43" s="51"/>
      <c r="J43" s="51"/>
      <c r="K43" s="51"/>
      <c r="L43" s="51"/>
      <c r="M43" s="51"/>
      <c r="N43" s="58"/>
      <c r="O43" s="58"/>
      <c r="P43" s="58"/>
      <c r="Q43" s="58"/>
      <c r="R43" s="58"/>
      <c r="S43" s="58"/>
      <c r="T43" s="58"/>
      <c r="U43" s="58"/>
      <c r="V43" s="58"/>
      <c r="W43" s="58"/>
      <c r="X43" s="58"/>
      <c r="Y43" s="58"/>
      <c r="Z43" s="56">
        <f t="shared" si="3"/>
        <v>0</v>
      </c>
      <c r="AA43" s="119"/>
    </row>
    <row r="44" spans="1:39" x14ac:dyDescent="0.25">
      <c r="A44" s="51"/>
      <c r="B44" s="51"/>
      <c r="C44" s="51"/>
      <c r="D44" s="51"/>
      <c r="E44" s="53"/>
      <c r="F44" s="51"/>
      <c r="G44" s="51"/>
      <c r="H44" s="51"/>
      <c r="I44" s="51"/>
      <c r="J44" s="51"/>
      <c r="K44" s="51"/>
      <c r="L44" s="51"/>
      <c r="M44" s="51"/>
      <c r="N44" s="58"/>
      <c r="O44" s="58"/>
      <c r="P44" s="58"/>
      <c r="Q44" s="58"/>
      <c r="R44" s="58"/>
      <c r="S44" s="58"/>
      <c r="T44" s="58"/>
      <c r="U44" s="58"/>
      <c r="V44" s="58"/>
      <c r="W44" s="58"/>
      <c r="X44" s="58"/>
      <c r="Y44" s="58"/>
      <c r="Z44" s="56">
        <f t="shared" ref="Z44:Z46" si="4">SUM(N44:Y44)</f>
        <v>0</v>
      </c>
      <c r="AA44" s="119"/>
    </row>
    <row r="45" spans="1:39" x14ac:dyDescent="0.25">
      <c r="A45" s="51"/>
      <c r="B45" s="51"/>
      <c r="C45" s="51"/>
      <c r="D45" s="51"/>
      <c r="E45" s="53"/>
      <c r="F45" s="51"/>
      <c r="G45" s="51"/>
      <c r="H45" s="51"/>
      <c r="I45" s="51"/>
      <c r="J45" s="51"/>
      <c r="K45" s="51"/>
      <c r="L45" s="51"/>
      <c r="M45" s="51"/>
      <c r="N45" s="58"/>
      <c r="O45" s="58"/>
      <c r="P45" s="58"/>
      <c r="Q45" s="58"/>
      <c r="R45" s="58"/>
      <c r="S45" s="58"/>
      <c r="T45" s="58"/>
      <c r="U45" s="58"/>
      <c r="V45" s="58"/>
      <c r="W45" s="58"/>
      <c r="X45" s="58"/>
      <c r="Y45" s="58"/>
      <c r="Z45" s="56">
        <f t="shared" si="4"/>
        <v>0</v>
      </c>
      <c r="AA45" s="119"/>
    </row>
    <row r="46" spans="1:39" x14ac:dyDescent="0.25">
      <c r="A46" s="123"/>
      <c r="B46" s="123"/>
      <c r="C46" s="123"/>
      <c r="D46" s="123"/>
      <c r="E46" s="53"/>
      <c r="F46" s="123"/>
      <c r="G46" s="123"/>
      <c r="H46" s="123"/>
      <c r="I46" s="123"/>
      <c r="J46" s="51"/>
      <c r="K46" s="123"/>
      <c r="L46" s="51"/>
      <c r="M46" s="123"/>
      <c r="N46" s="124"/>
      <c r="O46" s="124"/>
      <c r="P46" s="124"/>
      <c r="Q46" s="124"/>
      <c r="R46" s="124"/>
      <c r="S46" s="124"/>
      <c r="T46" s="124"/>
      <c r="U46" s="124"/>
      <c r="V46" s="124"/>
      <c r="W46" s="124"/>
      <c r="X46" s="124"/>
      <c r="Y46" s="124"/>
      <c r="Z46" s="125">
        <f t="shared" si="4"/>
        <v>0</v>
      </c>
      <c r="AA46" s="119"/>
    </row>
    <row r="47" spans="1:39" x14ac:dyDescent="0.25">
      <c r="A47" s="126" t="s">
        <v>75</v>
      </c>
      <c r="B47" s="126"/>
      <c r="C47" s="126"/>
      <c r="D47" s="126"/>
      <c r="E47" s="126"/>
      <c r="F47" s="126"/>
      <c r="G47" s="127">
        <f t="shared" ref="G47:Z47" si="5">SUM(G38:G46)</f>
        <v>0</v>
      </c>
      <c r="H47" s="127">
        <f t="shared" si="5"/>
        <v>0</v>
      </c>
      <c r="I47" s="127">
        <f t="shared" si="5"/>
        <v>0</v>
      </c>
      <c r="J47" s="127">
        <f t="shared" si="5"/>
        <v>0</v>
      </c>
      <c r="K47" s="127">
        <f t="shared" si="5"/>
        <v>0</v>
      </c>
      <c r="L47" s="127">
        <f t="shared" si="5"/>
        <v>0</v>
      </c>
      <c r="M47" s="127">
        <f t="shared" si="5"/>
        <v>0</v>
      </c>
      <c r="N47" s="128">
        <f t="shared" si="5"/>
        <v>0</v>
      </c>
      <c r="O47" s="128">
        <f t="shared" si="5"/>
        <v>0</v>
      </c>
      <c r="P47" s="128">
        <f t="shared" si="5"/>
        <v>0</v>
      </c>
      <c r="Q47" s="128">
        <f t="shared" si="5"/>
        <v>0</v>
      </c>
      <c r="R47" s="128">
        <f t="shared" si="5"/>
        <v>0</v>
      </c>
      <c r="S47" s="128">
        <f t="shared" si="5"/>
        <v>0</v>
      </c>
      <c r="T47" s="128">
        <f t="shared" si="5"/>
        <v>0</v>
      </c>
      <c r="U47" s="128">
        <f t="shared" si="5"/>
        <v>0</v>
      </c>
      <c r="V47" s="128">
        <f t="shared" si="5"/>
        <v>0</v>
      </c>
      <c r="W47" s="128">
        <f t="shared" si="5"/>
        <v>0</v>
      </c>
      <c r="X47" s="128">
        <f t="shared" si="5"/>
        <v>0</v>
      </c>
      <c r="Y47" s="128">
        <f t="shared" si="5"/>
        <v>0</v>
      </c>
      <c r="Z47" s="129">
        <f t="shared" si="5"/>
        <v>0</v>
      </c>
      <c r="AA47" s="122"/>
    </row>
    <row r="51" spans="3:12" x14ac:dyDescent="0.25">
      <c r="C51" s="135" t="s">
        <v>9</v>
      </c>
      <c r="D51" s="135"/>
      <c r="G51" s="136" t="s">
        <v>15</v>
      </c>
      <c r="H51" s="136"/>
    </row>
    <row r="55" spans="3:12" x14ac:dyDescent="0.25">
      <c r="C55" s="137" t="s">
        <v>10</v>
      </c>
      <c r="D55" s="137"/>
      <c r="E55" s="137"/>
      <c r="F55" s="137"/>
      <c r="G55" s="137" t="s">
        <v>10</v>
      </c>
      <c r="H55" s="137"/>
      <c r="I55" s="137"/>
      <c r="J55" s="137"/>
      <c r="K55" s="137"/>
      <c r="L55" s="137"/>
    </row>
    <row r="56" spans="3:12" x14ac:dyDescent="0.25">
      <c r="C56" s="138" t="s">
        <v>11</v>
      </c>
      <c r="D56" s="138"/>
      <c r="E56" s="138"/>
      <c r="F56" s="138"/>
      <c r="G56" s="138" t="s">
        <v>11</v>
      </c>
      <c r="H56" s="138"/>
      <c r="I56" s="138"/>
      <c r="J56" s="138"/>
      <c r="K56" s="41"/>
      <c r="L56" s="41"/>
    </row>
    <row r="57" spans="3:12" x14ac:dyDescent="0.25">
      <c r="C57" s="138" t="s">
        <v>12</v>
      </c>
      <c r="D57" s="138"/>
      <c r="E57" s="138"/>
      <c r="F57" s="138"/>
      <c r="G57" s="138" t="s">
        <v>12</v>
      </c>
      <c r="H57" s="138"/>
      <c r="I57" s="138"/>
      <c r="J57" s="138"/>
      <c r="K57" s="41"/>
      <c r="L57" s="41"/>
    </row>
    <row r="58" spans="3:12" x14ac:dyDescent="0.25">
      <c r="C58" s="138" t="s">
        <v>13</v>
      </c>
      <c r="D58" s="138"/>
      <c r="E58" s="138"/>
      <c r="F58" s="138"/>
      <c r="G58" s="138" t="s">
        <v>13</v>
      </c>
      <c r="H58" s="138"/>
      <c r="I58" s="138"/>
      <c r="J58" s="138"/>
      <c r="K58" s="41"/>
      <c r="L58" s="41"/>
    </row>
    <row r="59" spans="3:12" x14ac:dyDescent="0.25">
      <c r="C59" s="41"/>
      <c r="D59" s="40"/>
      <c r="E59" s="41"/>
      <c r="F59" s="41"/>
      <c r="G59" s="41"/>
      <c r="H59" s="41"/>
      <c r="I59" s="41"/>
      <c r="J59" s="41"/>
      <c r="K59" s="41"/>
      <c r="L59" s="41"/>
    </row>
    <row r="1048572" spans="16384:16384" x14ac:dyDescent="0.25">
      <c r="XFD1048572" s="1" t="s">
        <v>95</v>
      </c>
    </row>
    <row r="1048573" spans="16384:16384" x14ac:dyDescent="0.25">
      <c r="XFD1048573" s="1" t="s">
        <v>96</v>
      </c>
    </row>
    <row r="1048575" spans="16384:16384" x14ac:dyDescent="0.25">
      <c r="XFD1048575" s="1" t="s">
        <v>93</v>
      </c>
    </row>
    <row r="1048576" spans="16384:16384" x14ac:dyDescent="0.25">
      <c r="XFD1048576" s="1" t="s">
        <v>94</v>
      </c>
    </row>
  </sheetData>
  <mergeCells count="23">
    <mergeCell ref="A7:U7"/>
    <mergeCell ref="E20:F20"/>
    <mergeCell ref="H20:L20"/>
    <mergeCell ref="M20:Y20"/>
    <mergeCell ref="A11:C13"/>
    <mergeCell ref="D11:G13"/>
    <mergeCell ref="A19:AA19"/>
    <mergeCell ref="A9:AA9"/>
    <mergeCell ref="A8:AA8"/>
    <mergeCell ref="A35:AA35"/>
    <mergeCell ref="E36:F36"/>
    <mergeCell ref="H36:L36"/>
    <mergeCell ref="M36:Y36"/>
    <mergeCell ref="C58:F58"/>
    <mergeCell ref="G58:J58"/>
    <mergeCell ref="C51:D51"/>
    <mergeCell ref="G51:H51"/>
    <mergeCell ref="C55:F55"/>
    <mergeCell ref="G55:L55"/>
    <mergeCell ref="C56:F56"/>
    <mergeCell ref="G56:J56"/>
    <mergeCell ref="C57:F57"/>
    <mergeCell ref="G57:J57"/>
  </mergeCells>
  <dataValidations count="4">
    <dataValidation type="list" allowBlank="1" showInputMessage="1" showErrorMessage="1" sqref="JA16 WVM16 WLQ16 WBU16 VRY16 VIC16 UYG16 UOK16 UEO16 TUS16 TKW16 TBA16 SRE16 SHI16 RXM16 RNQ16 RDU16 QTY16 QKC16 QAG16 PQK16 PGO16 OWS16 OMW16 ODA16 NTE16 NJI16 MZM16 MPQ16 MFU16 LVY16 LMC16 LCG16 KSK16 KIO16 JYS16 JOW16 JFA16 IVE16 ILI16 IBM16 HRQ16 HHU16 GXY16 GOC16 GEG16 FUK16 FKO16 FAS16 EQW16 EHA16 DXE16 DNI16 DDM16 CTQ16 CJU16 BZY16 BQC16 BGG16 AWK16 AMO16 ACS16 SW16">
      <formula1>#REF!</formula1>
    </dataValidation>
    <dataValidation type="list" allowBlank="1" showInputMessage="1" showErrorMessage="1" sqref="E22:E30 E38:E46">
      <formula1>$C$2:$C$4</formula1>
    </dataValidation>
    <dataValidation type="list" allowBlank="1" showInputMessage="1" showErrorMessage="1" sqref="J38:J46 J22:J30 L22:L30 L38:L46">
      <formula1>$XFD$1048575:$XFD$1048576</formula1>
    </dataValidation>
    <dataValidation type="list" allowBlank="1" showInputMessage="1" showErrorMessage="1" sqref="D16">
      <formula1>$XFD$1048572:$XFD$1048573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W247"/>
  <sheetViews>
    <sheetView showGridLines="0" topLeftCell="A8" zoomScale="70" zoomScaleNormal="70" workbookViewId="0">
      <selection activeCell="A10" sqref="A10:T10"/>
    </sheetView>
  </sheetViews>
  <sheetFormatPr baseColWidth="10" defaultColWidth="0" defaultRowHeight="15" zeroHeight="1" x14ac:dyDescent="0.25"/>
  <cols>
    <col min="1" max="1" width="5.28515625" style="1" customWidth="1"/>
    <col min="2" max="5" width="26.42578125" style="1" customWidth="1"/>
    <col min="6" max="6" width="20.140625" style="1" customWidth="1"/>
    <col min="7" max="18" width="14.7109375" style="1" customWidth="1"/>
    <col min="19" max="19" width="21.7109375" style="108" customWidth="1"/>
    <col min="20" max="20" width="26.28515625" style="109" customWidth="1"/>
    <col min="21" max="22" width="11.42578125" style="1" customWidth="1"/>
    <col min="23" max="256" width="0" style="1" hidden="1"/>
    <col min="257" max="257" width="5.28515625" style="1" customWidth="1"/>
    <col min="258" max="258" width="64.7109375" style="1" customWidth="1"/>
    <col min="259" max="259" width="27.28515625" style="1" customWidth="1"/>
    <col min="260" max="261" width="26.42578125" style="1" customWidth="1"/>
    <col min="262" max="262" width="20.140625" style="1" customWidth="1"/>
    <col min="263" max="270" width="16" style="1" customWidth="1"/>
    <col min="271" max="271" width="18.42578125" style="1" customWidth="1"/>
    <col min="272" max="274" width="16" style="1" customWidth="1"/>
    <col min="275" max="275" width="17.42578125" style="1" bestFit="1" customWidth="1"/>
    <col min="276" max="276" width="17.28515625" style="1" customWidth="1"/>
    <col min="277" max="278" width="11.42578125" style="1" customWidth="1"/>
    <col min="279" max="512" width="0" style="1" hidden="1"/>
    <col min="513" max="513" width="5.28515625" style="1" customWidth="1"/>
    <col min="514" max="514" width="64.7109375" style="1" customWidth="1"/>
    <col min="515" max="515" width="27.28515625" style="1" customWidth="1"/>
    <col min="516" max="517" width="26.42578125" style="1" customWidth="1"/>
    <col min="518" max="518" width="20.140625" style="1" customWidth="1"/>
    <col min="519" max="526" width="16" style="1" customWidth="1"/>
    <col min="527" max="527" width="18.42578125" style="1" customWidth="1"/>
    <col min="528" max="530" width="16" style="1" customWidth="1"/>
    <col min="531" max="531" width="17.42578125" style="1" bestFit="1" customWidth="1"/>
    <col min="532" max="532" width="17.28515625" style="1" customWidth="1"/>
    <col min="533" max="534" width="11.42578125" style="1" customWidth="1"/>
    <col min="535" max="768" width="0" style="1" hidden="1"/>
    <col min="769" max="769" width="5.28515625" style="1" customWidth="1"/>
    <col min="770" max="770" width="64.7109375" style="1" customWidth="1"/>
    <col min="771" max="771" width="27.28515625" style="1" customWidth="1"/>
    <col min="772" max="773" width="26.42578125" style="1" customWidth="1"/>
    <col min="774" max="774" width="20.140625" style="1" customWidth="1"/>
    <col min="775" max="782" width="16" style="1" customWidth="1"/>
    <col min="783" max="783" width="18.42578125" style="1" customWidth="1"/>
    <col min="784" max="786" width="16" style="1" customWidth="1"/>
    <col min="787" max="787" width="17.42578125" style="1" bestFit="1" customWidth="1"/>
    <col min="788" max="788" width="17.28515625" style="1" customWidth="1"/>
    <col min="789" max="790" width="11.42578125" style="1" customWidth="1"/>
    <col min="791" max="1024" width="0" style="1" hidden="1"/>
    <col min="1025" max="1025" width="5.28515625" style="1" customWidth="1"/>
    <col min="1026" max="1026" width="64.7109375" style="1" customWidth="1"/>
    <col min="1027" max="1027" width="27.28515625" style="1" customWidth="1"/>
    <col min="1028" max="1029" width="26.42578125" style="1" customWidth="1"/>
    <col min="1030" max="1030" width="20.140625" style="1" customWidth="1"/>
    <col min="1031" max="1038" width="16" style="1" customWidth="1"/>
    <col min="1039" max="1039" width="18.42578125" style="1" customWidth="1"/>
    <col min="1040" max="1042" width="16" style="1" customWidth="1"/>
    <col min="1043" max="1043" width="17.42578125" style="1" bestFit="1" customWidth="1"/>
    <col min="1044" max="1044" width="17.28515625" style="1" customWidth="1"/>
    <col min="1045" max="1046" width="11.42578125" style="1" customWidth="1"/>
    <col min="1047" max="1280" width="0" style="1" hidden="1"/>
    <col min="1281" max="1281" width="5.28515625" style="1" customWidth="1"/>
    <col min="1282" max="1282" width="64.7109375" style="1" customWidth="1"/>
    <col min="1283" max="1283" width="27.28515625" style="1" customWidth="1"/>
    <col min="1284" max="1285" width="26.42578125" style="1" customWidth="1"/>
    <col min="1286" max="1286" width="20.140625" style="1" customWidth="1"/>
    <col min="1287" max="1294" width="16" style="1" customWidth="1"/>
    <col min="1295" max="1295" width="18.42578125" style="1" customWidth="1"/>
    <col min="1296" max="1298" width="16" style="1" customWidth="1"/>
    <col min="1299" max="1299" width="17.42578125" style="1" bestFit="1" customWidth="1"/>
    <col min="1300" max="1300" width="17.28515625" style="1" customWidth="1"/>
    <col min="1301" max="1302" width="11.42578125" style="1" customWidth="1"/>
    <col min="1303" max="1536" width="0" style="1" hidden="1"/>
    <col min="1537" max="1537" width="5.28515625" style="1" customWidth="1"/>
    <col min="1538" max="1538" width="64.7109375" style="1" customWidth="1"/>
    <col min="1539" max="1539" width="27.28515625" style="1" customWidth="1"/>
    <col min="1540" max="1541" width="26.42578125" style="1" customWidth="1"/>
    <col min="1542" max="1542" width="20.140625" style="1" customWidth="1"/>
    <col min="1543" max="1550" width="16" style="1" customWidth="1"/>
    <col min="1551" max="1551" width="18.42578125" style="1" customWidth="1"/>
    <col min="1552" max="1554" width="16" style="1" customWidth="1"/>
    <col min="1555" max="1555" width="17.42578125" style="1" bestFit="1" customWidth="1"/>
    <col min="1556" max="1556" width="17.28515625" style="1" customWidth="1"/>
    <col min="1557" max="1558" width="11.42578125" style="1" customWidth="1"/>
    <col min="1559" max="1792" width="0" style="1" hidden="1"/>
    <col min="1793" max="1793" width="5.28515625" style="1" customWidth="1"/>
    <col min="1794" max="1794" width="64.7109375" style="1" customWidth="1"/>
    <col min="1795" max="1795" width="27.28515625" style="1" customWidth="1"/>
    <col min="1796" max="1797" width="26.42578125" style="1" customWidth="1"/>
    <col min="1798" max="1798" width="20.140625" style="1" customWidth="1"/>
    <col min="1799" max="1806" width="16" style="1" customWidth="1"/>
    <col min="1807" max="1807" width="18.42578125" style="1" customWidth="1"/>
    <col min="1808" max="1810" width="16" style="1" customWidth="1"/>
    <col min="1811" max="1811" width="17.42578125" style="1" bestFit="1" customWidth="1"/>
    <col min="1812" max="1812" width="17.28515625" style="1" customWidth="1"/>
    <col min="1813" max="1814" width="11.42578125" style="1" customWidth="1"/>
    <col min="1815" max="2048" width="0" style="1" hidden="1"/>
    <col min="2049" max="2049" width="5.28515625" style="1" customWidth="1"/>
    <col min="2050" max="2050" width="64.7109375" style="1" customWidth="1"/>
    <col min="2051" max="2051" width="27.28515625" style="1" customWidth="1"/>
    <col min="2052" max="2053" width="26.42578125" style="1" customWidth="1"/>
    <col min="2054" max="2054" width="20.140625" style="1" customWidth="1"/>
    <col min="2055" max="2062" width="16" style="1" customWidth="1"/>
    <col min="2063" max="2063" width="18.42578125" style="1" customWidth="1"/>
    <col min="2064" max="2066" width="16" style="1" customWidth="1"/>
    <col min="2067" max="2067" width="17.42578125" style="1" bestFit="1" customWidth="1"/>
    <col min="2068" max="2068" width="17.28515625" style="1" customWidth="1"/>
    <col min="2069" max="2070" width="11.42578125" style="1" customWidth="1"/>
    <col min="2071" max="2304" width="0" style="1" hidden="1"/>
    <col min="2305" max="2305" width="5.28515625" style="1" customWidth="1"/>
    <col min="2306" max="2306" width="64.7109375" style="1" customWidth="1"/>
    <col min="2307" max="2307" width="27.28515625" style="1" customWidth="1"/>
    <col min="2308" max="2309" width="26.42578125" style="1" customWidth="1"/>
    <col min="2310" max="2310" width="20.140625" style="1" customWidth="1"/>
    <col min="2311" max="2318" width="16" style="1" customWidth="1"/>
    <col min="2319" max="2319" width="18.42578125" style="1" customWidth="1"/>
    <col min="2320" max="2322" width="16" style="1" customWidth="1"/>
    <col min="2323" max="2323" width="17.42578125" style="1" bestFit="1" customWidth="1"/>
    <col min="2324" max="2324" width="17.28515625" style="1" customWidth="1"/>
    <col min="2325" max="2326" width="11.42578125" style="1" customWidth="1"/>
    <col min="2327" max="2560" width="0" style="1" hidden="1"/>
    <col min="2561" max="2561" width="5.28515625" style="1" customWidth="1"/>
    <col min="2562" max="2562" width="64.7109375" style="1" customWidth="1"/>
    <col min="2563" max="2563" width="27.28515625" style="1" customWidth="1"/>
    <col min="2564" max="2565" width="26.42578125" style="1" customWidth="1"/>
    <col min="2566" max="2566" width="20.140625" style="1" customWidth="1"/>
    <col min="2567" max="2574" width="16" style="1" customWidth="1"/>
    <col min="2575" max="2575" width="18.42578125" style="1" customWidth="1"/>
    <col min="2576" max="2578" width="16" style="1" customWidth="1"/>
    <col min="2579" max="2579" width="17.42578125" style="1" bestFit="1" customWidth="1"/>
    <col min="2580" max="2580" width="17.28515625" style="1" customWidth="1"/>
    <col min="2581" max="2582" width="11.42578125" style="1" customWidth="1"/>
    <col min="2583" max="2816" width="0" style="1" hidden="1"/>
    <col min="2817" max="2817" width="5.28515625" style="1" customWidth="1"/>
    <col min="2818" max="2818" width="64.7109375" style="1" customWidth="1"/>
    <col min="2819" max="2819" width="27.28515625" style="1" customWidth="1"/>
    <col min="2820" max="2821" width="26.42578125" style="1" customWidth="1"/>
    <col min="2822" max="2822" width="20.140625" style="1" customWidth="1"/>
    <col min="2823" max="2830" width="16" style="1" customWidth="1"/>
    <col min="2831" max="2831" width="18.42578125" style="1" customWidth="1"/>
    <col min="2832" max="2834" width="16" style="1" customWidth="1"/>
    <col min="2835" max="2835" width="17.42578125" style="1" bestFit="1" customWidth="1"/>
    <col min="2836" max="2836" width="17.28515625" style="1" customWidth="1"/>
    <col min="2837" max="2838" width="11.42578125" style="1" customWidth="1"/>
    <col min="2839" max="3072" width="0" style="1" hidden="1"/>
    <col min="3073" max="3073" width="5.28515625" style="1" customWidth="1"/>
    <col min="3074" max="3074" width="64.7109375" style="1" customWidth="1"/>
    <col min="3075" max="3075" width="27.28515625" style="1" customWidth="1"/>
    <col min="3076" max="3077" width="26.42578125" style="1" customWidth="1"/>
    <col min="3078" max="3078" width="20.140625" style="1" customWidth="1"/>
    <col min="3079" max="3086" width="16" style="1" customWidth="1"/>
    <col min="3087" max="3087" width="18.42578125" style="1" customWidth="1"/>
    <col min="3088" max="3090" width="16" style="1" customWidth="1"/>
    <col min="3091" max="3091" width="17.42578125" style="1" bestFit="1" customWidth="1"/>
    <col min="3092" max="3092" width="17.28515625" style="1" customWidth="1"/>
    <col min="3093" max="3094" width="11.42578125" style="1" customWidth="1"/>
    <col min="3095" max="3328" width="0" style="1" hidden="1"/>
    <col min="3329" max="3329" width="5.28515625" style="1" customWidth="1"/>
    <col min="3330" max="3330" width="64.7109375" style="1" customWidth="1"/>
    <col min="3331" max="3331" width="27.28515625" style="1" customWidth="1"/>
    <col min="3332" max="3333" width="26.42578125" style="1" customWidth="1"/>
    <col min="3334" max="3334" width="20.140625" style="1" customWidth="1"/>
    <col min="3335" max="3342" width="16" style="1" customWidth="1"/>
    <col min="3343" max="3343" width="18.42578125" style="1" customWidth="1"/>
    <col min="3344" max="3346" width="16" style="1" customWidth="1"/>
    <col min="3347" max="3347" width="17.42578125" style="1" bestFit="1" customWidth="1"/>
    <col min="3348" max="3348" width="17.28515625" style="1" customWidth="1"/>
    <col min="3349" max="3350" width="11.42578125" style="1" customWidth="1"/>
    <col min="3351" max="3584" width="0" style="1" hidden="1"/>
    <col min="3585" max="3585" width="5.28515625" style="1" customWidth="1"/>
    <col min="3586" max="3586" width="64.7109375" style="1" customWidth="1"/>
    <col min="3587" max="3587" width="27.28515625" style="1" customWidth="1"/>
    <col min="3588" max="3589" width="26.42578125" style="1" customWidth="1"/>
    <col min="3590" max="3590" width="20.140625" style="1" customWidth="1"/>
    <col min="3591" max="3598" width="16" style="1" customWidth="1"/>
    <col min="3599" max="3599" width="18.42578125" style="1" customWidth="1"/>
    <col min="3600" max="3602" width="16" style="1" customWidth="1"/>
    <col min="3603" max="3603" width="17.42578125" style="1" bestFit="1" customWidth="1"/>
    <col min="3604" max="3604" width="17.28515625" style="1" customWidth="1"/>
    <col min="3605" max="3606" width="11.42578125" style="1" customWidth="1"/>
    <col min="3607" max="3840" width="0" style="1" hidden="1"/>
    <col min="3841" max="3841" width="5.28515625" style="1" customWidth="1"/>
    <col min="3842" max="3842" width="64.7109375" style="1" customWidth="1"/>
    <col min="3843" max="3843" width="27.28515625" style="1" customWidth="1"/>
    <col min="3844" max="3845" width="26.42578125" style="1" customWidth="1"/>
    <col min="3846" max="3846" width="20.140625" style="1" customWidth="1"/>
    <col min="3847" max="3854" width="16" style="1" customWidth="1"/>
    <col min="3855" max="3855" width="18.42578125" style="1" customWidth="1"/>
    <col min="3856" max="3858" width="16" style="1" customWidth="1"/>
    <col min="3859" max="3859" width="17.42578125" style="1" bestFit="1" customWidth="1"/>
    <col min="3860" max="3860" width="17.28515625" style="1" customWidth="1"/>
    <col min="3861" max="3862" width="11.42578125" style="1" customWidth="1"/>
    <col min="3863" max="4096" width="0" style="1" hidden="1"/>
    <col min="4097" max="4097" width="5.28515625" style="1" customWidth="1"/>
    <col min="4098" max="4098" width="64.7109375" style="1" customWidth="1"/>
    <col min="4099" max="4099" width="27.28515625" style="1" customWidth="1"/>
    <col min="4100" max="4101" width="26.42578125" style="1" customWidth="1"/>
    <col min="4102" max="4102" width="20.140625" style="1" customWidth="1"/>
    <col min="4103" max="4110" width="16" style="1" customWidth="1"/>
    <col min="4111" max="4111" width="18.42578125" style="1" customWidth="1"/>
    <col min="4112" max="4114" width="16" style="1" customWidth="1"/>
    <col min="4115" max="4115" width="17.42578125" style="1" bestFit="1" customWidth="1"/>
    <col min="4116" max="4116" width="17.28515625" style="1" customWidth="1"/>
    <col min="4117" max="4118" width="11.42578125" style="1" customWidth="1"/>
    <col min="4119" max="4352" width="0" style="1" hidden="1"/>
    <col min="4353" max="4353" width="5.28515625" style="1" customWidth="1"/>
    <col min="4354" max="4354" width="64.7109375" style="1" customWidth="1"/>
    <col min="4355" max="4355" width="27.28515625" style="1" customWidth="1"/>
    <col min="4356" max="4357" width="26.42578125" style="1" customWidth="1"/>
    <col min="4358" max="4358" width="20.140625" style="1" customWidth="1"/>
    <col min="4359" max="4366" width="16" style="1" customWidth="1"/>
    <col min="4367" max="4367" width="18.42578125" style="1" customWidth="1"/>
    <col min="4368" max="4370" width="16" style="1" customWidth="1"/>
    <col min="4371" max="4371" width="17.42578125" style="1" bestFit="1" customWidth="1"/>
    <col min="4372" max="4372" width="17.28515625" style="1" customWidth="1"/>
    <col min="4373" max="4374" width="11.42578125" style="1" customWidth="1"/>
    <col min="4375" max="4608" width="0" style="1" hidden="1"/>
    <col min="4609" max="4609" width="5.28515625" style="1" customWidth="1"/>
    <col min="4610" max="4610" width="64.7109375" style="1" customWidth="1"/>
    <col min="4611" max="4611" width="27.28515625" style="1" customWidth="1"/>
    <col min="4612" max="4613" width="26.42578125" style="1" customWidth="1"/>
    <col min="4614" max="4614" width="20.140625" style="1" customWidth="1"/>
    <col min="4615" max="4622" width="16" style="1" customWidth="1"/>
    <col min="4623" max="4623" width="18.42578125" style="1" customWidth="1"/>
    <col min="4624" max="4626" width="16" style="1" customWidth="1"/>
    <col min="4627" max="4627" width="17.42578125" style="1" bestFit="1" customWidth="1"/>
    <col min="4628" max="4628" width="17.28515625" style="1" customWidth="1"/>
    <col min="4629" max="4630" width="11.42578125" style="1" customWidth="1"/>
    <col min="4631" max="4864" width="0" style="1" hidden="1"/>
    <col min="4865" max="4865" width="5.28515625" style="1" customWidth="1"/>
    <col min="4866" max="4866" width="64.7109375" style="1" customWidth="1"/>
    <col min="4867" max="4867" width="27.28515625" style="1" customWidth="1"/>
    <col min="4868" max="4869" width="26.42578125" style="1" customWidth="1"/>
    <col min="4870" max="4870" width="20.140625" style="1" customWidth="1"/>
    <col min="4871" max="4878" width="16" style="1" customWidth="1"/>
    <col min="4879" max="4879" width="18.42578125" style="1" customWidth="1"/>
    <col min="4880" max="4882" width="16" style="1" customWidth="1"/>
    <col min="4883" max="4883" width="17.42578125" style="1" bestFit="1" customWidth="1"/>
    <col min="4884" max="4884" width="17.28515625" style="1" customWidth="1"/>
    <col min="4885" max="4886" width="11.42578125" style="1" customWidth="1"/>
    <col min="4887" max="5120" width="0" style="1" hidden="1"/>
    <col min="5121" max="5121" width="5.28515625" style="1" customWidth="1"/>
    <col min="5122" max="5122" width="64.7109375" style="1" customWidth="1"/>
    <col min="5123" max="5123" width="27.28515625" style="1" customWidth="1"/>
    <col min="5124" max="5125" width="26.42578125" style="1" customWidth="1"/>
    <col min="5126" max="5126" width="20.140625" style="1" customWidth="1"/>
    <col min="5127" max="5134" width="16" style="1" customWidth="1"/>
    <col min="5135" max="5135" width="18.42578125" style="1" customWidth="1"/>
    <col min="5136" max="5138" width="16" style="1" customWidth="1"/>
    <col min="5139" max="5139" width="17.42578125" style="1" bestFit="1" customWidth="1"/>
    <col min="5140" max="5140" width="17.28515625" style="1" customWidth="1"/>
    <col min="5141" max="5142" width="11.42578125" style="1" customWidth="1"/>
    <col min="5143" max="5376" width="0" style="1" hidden="1"/>
    <col min="5377" max="5377" width="5.28515625" style="1" customWidth="1"/>
    <col min="5378" max="5378" width="64.7109375" style="1" customWidth="1"/>
    <col min="5379" max="5379" width="27.28515625" style="1" customWidth="1"/>
    <col min="5380" max="5381" width="26.42578125" style="1" customWidth="1"/>
    <col min="5382" max="5382" width="20.140625" style="1" customWidth="1"/>
    <col min="5383" max="5390" width="16" style="1" customWidth="1"/>
    <col min="5391" max="5391" width="18.42578125" style="1" customWidth="1"/>
    <col min="5392" max="5394" width="16" style="1" customWidth="1"/>
    <col min="5395" max="5395" width="17.42578125" style="1" bestFit="1" customWidth="1"/>
    <col min="5396" max="5396" width="17.28515625" style="1" customWidth="1"/>
    <col min="5397" max="5398" width="11.42578125" style="1" customWidth="1"/>
    <col min="5399" max="5632" width="0" style="1" hidden="1"/>
    <col min="5633" max="5633" width="5.28515625" style="1" customWidth="1"/>
    <col min="5634" max="5634" width="64.7109375" style="1" customWidth="1"/>
    <col min="5635" max="5635" width="27.28515625" style="1" customWidth="1"/>
    <col min="5636" max="5637" width="26.42578125" style="1" customWidth="1"/>
    <col min="5638" max="5638" width="20.140625" style="1" customWidth="1"/>
    <col min="5639" max="5646" width="16" style="1" customWidth="1"/>
    <col min="5647" max="5647" width="18.42578125" style="1" customWidth="1"/>
    <col min="5648" max="5650" width="16" style="1" customWidth="1"/>
    <col min="5651" max="5651" width="17.42578125" style="1" bestFit="1" customWidth="1"/>
    <col min="5652" max="5652" width="17.28515625" style="1" customWidth="1"/>
    <col min="5653" max="5654" width="11.42578125" style="1" customWidth="1"/>
    <col min="5655" max="5888" width="0" style="1" hidden="1"/>
    <col min="5889" max="5889" width="5.28515625" style="1" customWidth="1"/>
    <col min="5890" max="5890" width="64.7109375" style="1" customWidth="1"/>
    <col min="5891" max="5891" width="27.28515625" style="1" customWidth="1"/>
    <col min="5892" max="5893" width="26.42578125" style="1" customWidth="1"/>
    <col min="5894" max="5894" width="20.140625" style="1" customWidth="1"/>
    <col min="5895" max="5902" width="16" style="1" customWidth="1"/>
    <col min="5903" max="5903" width="18.42578125" style="1" customWidth="1"/>
    <col min="5904" max="5906" width="16" style="1" customWidth="1"/>
    <col min="5907" max="5907" width="17.42578125" style="1" bestFit="1" customWidth="1"/>
    <col min="5908" max="5908" width="17.28515625" style="1" customWidth="1"/>
    <col min="5909" max="5910" width="11.42578125" style="1" customWidth="1"/>
    <col min="5911" max="6144" width="0" style="1" hidden="1"/>
    <col min="6145" max="6145" width="5.28515625" style="1" customWidth="1"/>
    <col min="6146" max="6146" width="64.7109375" style="1" customWidth="1"/>
    <col min="6147" max="6147" width="27.28515625" style="1" customWidth="1"/>
    <col min="6148" max="6149" width="26.42578125" style="1" customWidth="1"/>
    <col min="6150" max="6150" width="20.140625" style="1" customWidth="1"/>
    <col min="6151" max="6158" width="16" style="1" customWidth="1"/>
    <col min="6159" max="6159" width="18.42578125" style="1" customWidth="1"/>
    <col min="6160" max="6162" width="16" style="1" customWidth="1"/>
    <col min="6163" max="6163" width="17.42578125" style="1" bestFit="1" customWidth="1"/>
    <col min="6164" max="6164" width="17.28515625" style="1" customWidth="1"/>
    <col min="6165" max="6166" width="11.42578125" style="1" customWidth="1"/>
    <col min="6167" max="6400" width="0" style="1" hidden="1"/>
    <col min="6401" max="6401" width="5.28515625" style="1" customWidth="1"/>
    <col min="6402" max="6402" width="64.7109375" style="1" customWidth="1"/>
    <col min="6403" max="6403" width="27.28515625" style="1" customWidth="1"/>
    <col min="6404" max="6405" width="26.42578125" style="1" customWidth="1"/>
    <col min="6406" max="6406" width="20.140625" style="1" customWidth="1"/>
    <col min="6407" max="6414" width="16" style="1" customWidth="1"/>
    <col min="6415" max="6415" width="18.42578125" style="1" customWidth="1"/>
    <col min="6416" max="6418" width="16" style="1" customWidth="1"/>
    <col min="6419" max="6419" width="17.42578125" style="1" bestFit="1" customWidth="1"/>
    <col min="6420" max="6420" width="17.28515625" style="1" customWidth="1"/>
    <col min="6421" max="6422" width="11.42578125" style="1" customWidth="1"/>
    <col min="6423" max="6656" width="0" style="1" hidden="1"/>
    <col min="6657" max="6657" width="5.28515625" style="1" customWidth="1"/>
    <col min="6658" max="6658" width="64.7109375" style="1" customWidth="1"/>
    <col min="6659" max="6659" width="27.28515625" style="1" customWidth="1"/>
    <col min="6660" max="6661" width="26.42578125" style="1" customWidth="1"/>
    <col min="6662" max="6662" width="20.140625" style="1" customWidth="1"/>
    <col min="6663" max="6670" width="16" style="1" customWidth="1"/>
    <col min="6671" max="6671" width="18.42578125" style="1" customWidth="1"/>
    <col min="6672" max="6674" width="16" style="1" customWidth="1"/>
    <col min="6675" max="6675" width="17.42578125" style="1" bestFit="1" customWidth="1"/>
    <col min="6676" max="6676" width="17.28515625" style="1" customWidth="1"/>
    <col min="6677" max="6678" width="11.42578125" style="1" customWidth="1"/>
    <col min="6679" max="6912" width="0" style="1" hidden="1"/>
    <col min="6913" max="6913" width="5.28515625" style="1" customWidth="1"/>
    <col min="6914" max="6914" width="64.7109375" style="1" customWidth="1"/>
    <col min="6915" max="6915" width="27.28515625" style="1" customWidth="1"/>
    <col min="6916" max="6917" width="26.42578125" style="1" customWidth="1"/>
    <col min="6918" max="6918" width="20.140625" style="1" customWidth="1"/>
    <col min="6919" max="6926" width="16" style="1" customWidth="1"/>
    <col min="6927" max="6927" width="18.42578125" style="1" customWidth="1"/>
    <col min="6928" max="6930" width="16" style="1" customWidth="1"/>
    <col min="6931" max="6931" width="17.42578125" style="1" bestFit="1" customWidth="1"/>
    <col min="6932" max="6932" width="17.28515625" style="1" customWidth="1"/>
    <col min="6933" max="6934" width="11.42578125" style="1" customWidth="1"/>
    <col min="6935" max="7168" width="0" style="1" hidden="1"/>
    <col min="7169" max="7169" width="5.28515625" style="1" customWidth="1"/>
    <col min="7170" max="7170" width="64.7109375" style="1" customWidth="1"/>
    <col min="7171" max="7171" width="27.28515625" style="1" customWidth="1"/>
    <col min="7172" max="7173" width="26.42578125" style="1" customWidth="1"/>
    <col min="7174" max="7174" width="20.140625" style="1" customWidth="1"/>
    <col min="7175" max="7182" width="16" style="1" customWidth="1"/>
    <col min="7183" max="7183" width="18.42578125" style="1" customWidth="1"/>
    <col min="7184" max="7186" width="16" style="1" customWidth="1"/>
    <col min="7187" max="7187" width="17.42578125" style="1" bestFit="1" customWidth="1"/>
    <col min="7188" max="7188" width="17.28515625" style="1" customWidth="1"/>
    <col min="7189" max="7190" width="11.42578125" style="1" customWidth="1"/>
    <col min="7191" max="7424" width="0" style="1" hidden="1"/>
    <col min="7425" max="7425" width="5.28515625" style="1" customWidth="1"/>
    <col min="7426" max="7426" width="64.7109375" style="1" customWidth="1"/>
    <col min="7427" max="7427" width="27.28515625" style="1" customWidth="1"/>
    <col min="7428" max="7429" width="26.42578125" style="1" customWidth="1"/>
    <col min="7430" max="7430" width="20.140625" style="1" customWidth="1"/>
    <col min="7431" max="7438" width="16" style="1" customWidth="1"/>
    <col min="7439" max="7439" width="18.42578125" style="1" customWidth="1"/>
    <col min="7440" max="7442" width="16" style="1" customWidth="1"/>
    <col min="7443" max="7443" width="17.42578125" style="1" bestFit="1" customWidth="1"/>
    <col min="7444" max="7444" width="17.28515625" style="1" customWidth="1"/>
    <col min="7445" max="7446" width="11.42578125" style="1" customWidth="1"/>
    <col min="7447" max="7680" width="0" style="1" hidden="1"/>
    <col min="7681" max="7681" width="5.28515625" style="1" customWidth="1"/>
    <col min="7682" max="7682" width="64.7109375" style="1" customWidth="1"/>
    <col min="7683" max="7683" width="27.28515625" style="1" customWidth="1"/>
    <col min="7684" max="7685" width="26.42578125" style="1" customWidth="1"/>
    <col min="7686" max="7686" width="20.140625" style="1" customWidth="1"/>
    <col min="7687" max="7694" width="16" style="1" customWidth="1"/>
    <col min="7695" max="7695" width="18.42578125" style="1" customWidth="1"/>
    <col min="7696" max="7698" width="16" style="1" customWidth="1"/>
    <col min="7699" max="7699" width="17.42578125" style="1" bestFit="1" customWidth="1"/>
    <col min="7700" max="7700" width="17.28515625" style="1" customWidth="1"/>
    <col min="7701" max="7702" width="11.42578125" style="1" customWidth="1"/>
    <col min="7703" max="7936" width="0" style="1" hidden="1"/>
    <col min="7937" max="7937" width="5.28515625" style="1" customWidth="1"/>
    <col min="7938" max="7938" width="64.7109375" style="1" customWidth="1"/>
    <col min="7939" max="7939" width="27.28515625" style="1" customWidth="1"/>
    <col min="7940" max="7941" width="26.42578125" style="1" customWidth="1"/>
    <col min="7942" max="7942" width="20.140625" style="1" customWidth="1"/>
    <col min="7943" max="7950" width="16" style="1" customWidth="1"/>
    <col min="7951" max="7951" width="18.42578125" style="1" customWidth="1"/>
    <col min="7952" max="7954" width="16" style="1" customWidth="1"/>
    <col min="7955" max="7955" width="17.42578125" style="1" bestFit="1" customWidth="1"/>
    <col min="7956" max="7956" width="17.28515625" style="1" customWidth="1"/>
    <col min="7957" max="7958" width="11.42578125" style="1" customWidth="1"/>
    <col min="7959" max="8192" width="0" style="1" hidden="1"/>
    <col min="8193" max="8193" width="5.28515625" style="1" customWidth="1"/>
    <col min="8194" max="8194" width="64.7109375" style="1" customWidth="1"/>
    <col min="8195" max="8195" width="27.28515625" style="1" customWidth="1"/>
    <col min="8196" max="8197" width="26.42578125" style="1" customWidth="1"/>
    <col min="8198" max="8198" width="20.140625" style="1" customWidth="1"/>
    <col min="8199" max="8206" width="16" style="1" customWidth="1"/>
    <col min="8207" max="8207" width="18.42578125" style="1" customWidth="1"/>
    <col min="8208" max="8210" width="16" style="1" customWidth="1"/>
    <col min="8211" max="8211" width="17.42578125" style="1" bestFit="1" customWidth="1"/>
    <col min="8212" max="8212" width="17.28515625" style="1" customWidth="1"/>
    <col min="8213" max="8214" width="11.42578125" style="1" customWidth="1"/>
    <col min="8215" max="8448" width="0" style="1" hidden="1"/>
    <col min="8449" max="8449" width="5.28515625" style="1" customWidth="1"/>
    <col min="8450" max="8450" width="64.7109375" style="1" customWidth="1"/>
    <col min="8451" max="8451" width="27.28515625" style="1" customWidth="1"/>
    <col min="8452" max="8453" width="26.42578125" style="1" customWidth="1"/>
    <col min="8454" max="8454" width="20.140625" style="1" customWidth="1"/>
    <col min="8455" max="8462" width="16" style="1" customWidth="1"/>
    <col min="8463" max="8463" width="18.42578125" style="1" customWidth="1"/>
    <col min="8464" max="8466" width="16" style="1" customWidth="1"/>
    <col min="8467" max="8467" width="17.42578125" style="1" bestFit="1" customWidth="1"/>
    <col min="8468" max="8468" width="17.28515625" style="1" customWidth="1"/>
    <col min="8469" max="8470" width="11.42578125" style="1" customWidth="1"/>
    <col min="8471" max="8704" width="0" style="1" hidden="1"/>
    <col min="8705" max="8705" width="5.28515625" style="1" customWidth="1"/>
    <col min="8706" max="8706" width="64.7109375" style="1" customWidth="1"/>
    <col min="8707" max="8707" width="27.28515625" style="1" customWidth="1"/>
    <col min="8708" max="8709" width="26.42578125" style="1" customWidth="1"/>
    <col min="8710" max="8710" width="20.140625" style="1" customWidth="1"/>
    <col min="8711" max="8718" width="16" style="1" customWidth="1"/>
    <col min="8719" max="8719" width="18.42578125" style="1" customWidth="1"/>
    <col min="8720" max="8722" width="16" style="1" customWidth="1"/>
    <col min="8723" max="8723" width="17.42578125" style="1" bestFit="1" customWidth="1"/>
    <col min="8724" max="8724" width="17.28515625" style="1" customWidth="1"/>
    <col min="8725" max="8726" width="11.42578125" style="1" customWidth="1"/>
    <col min="8727" max="8960" width="0" style="1" hidden="1"/>
    <col min="8961" max="8961" width="5.28515625" style="1" customWidth="1"/>
    <col min="8962" max="8962" width="64.7109375" style="1" customWidth="1"/>
    <col min="8963" max="8963" width="27.28515625" style="1" customWidth="1"/>
    <col min="8964" max="8965" width="26.42578125" style="1" customWidth="1"/>
    <col min="8966" max="8966" width="20.140625" style="1" customWidth="1"/>
    <col min="8967" max="8974" width="16" style="1" customWidth="1"/>
    <col min="8975" max="8975" width="18.42578125" style="1" customWidth="1"/>
    <col min="8976" max="8978" width="16" style="1" customWidth="1"/>
    <col min="8979" max="8979" width="17.42578125" style="1" bestFit="1" customWidth="1"/>
    <col min="8980" max="8980" width="17.28515625" style="1" customWidth="1"/>
    <col min="8981" max="8982" width="11.42578125" style="1" customWidth="1"/>
    <col min="8983" max="9216" width="0" style="1" hidden="1"/>
    <col min="9217" max="9217" width="5.28515625" style="1" customWidth="1"/>
    <col min="9218" max="9218" width="64.7109375" style="1" customWidth="1"/>
    <col min="9219" max="9219" width="27.28515625" style="1" customWidth="1"/>
    <col min="9220" max="9221" width="26.42578125" style="1" customWidth="1"/>
    <col min="9222" max="9222" width="20.140625" style="1" customWidth="1"/>
    <col min="9223" max="9230" width="16" style="1" customWidth="1"/>
    <col min="9231" max="9231" width="18.42578125" style="1" customWidth="1"/>
    <col min="9232" max="9234" width="16" style="1" customWidth="1"/>
    <col min="9235" max="9235" width="17.42578125" style="1" bestFit="1" customWidth="1"/>
    <col min="9236" max="9236" width="17.28515625" style="1" customWidth="1"/>
    <col min="9237" max="9238" width="11.42578125" style="1" customWidth="1"/>
    <col min="9239" max="9472" width="0" style="1" hidden="1"/>
    <col min="9473" max="9473" width="5.28515625" style="1" customWidth="1"/>
    <col min="9474" max="9474" width="64.7109375" style="1" customWidth="1"/>
    <col min="9475" max="9475" width="27.28515625" style="1" customWidth="1"/>
    <col min="9476" max="9477" width="26.42578125" style="1" customWidth="1"/>
    <col min="9478" max="9478" width="20.140625" style="1" customWidth="1"/>
    <col min="9479" max="9486" width="16" style="1" customWidth="1"/>
    <col min="9487" max="9487" width="18.42578125" style="1" customWidth="1"/>
    <col min="9488" max="9490" width="16" style="1" customWidth="1"/>
    <col min="9491" max="9491" width="17.42578125" style="1" bestFit="1" customWidth="1"/>
    <col min="9492" max="9492" width="17.28515625" style="1" customWidth="1"/>
    <col min="9493" max="9494" width="11.42578125" style="1" customWidth="1"/>
    <col min="9495" max="9728" width="0" style="1" hidden="1"/>
    <col min="9729" max="9729" width="5.28515625" style="1" customWidth="1"/>
    <col min="9730" max="9730" width="64.7109375" style="1" customWidth="1"/>
    <col min="9731" max="9731" width="27.28515625" style="1" customWidth="1"/>
    <col min="9732" max="9733" width="26.42578125" style="1" customWidth="1"/>
    <col min="9734" max="9734" width="20.140625" style="1" customWidth="1"/>
    <col min="9735" max="9742" width="16" style="1" customWidth="1"/>
    <col min="9743" max="9743" width="18.42578125" style="1" customWidth="1"/>
    <col min="9744" max="9746" width="16" style="1" customWidth="1"/>
    <col min="9747" max="9747" width="17.42578125" style="1" bestFit="1" customWidth="1"/>
    <col min="9748" max="9748" width="17.28515625" style="1" customWidth="1"/>
    <col min="9749" max="9750" width="11.42578125" style="1" customWidth="1"/>
    <col min="9751" max="9984" width="0" style="1" hidden="1"/>
    <col min="9985" max="9985" width="5.28515625" style="1" customWidth="1"/>
    <col min="9986" max="9986" width="64.7109375" style="1" customWidth="1"/>
    <col min="9987" max="9987" width="27.28515625" style="1" customWidth="1"/>
    <col min="9988" max="9989" width="26.42578125" style="1" customWidth="1"/>
    <col min="9990" max="9990" width="20.140625" style="1" customWidth="1"/>
    <col min="9991" max="9998" width="16" style="1" customWidth="1"/>
    <col min="9999" max="9999" width="18.42578125" style="1" customWidth="1"/>
    <col min="10000" max="10002" width="16" style="1" customWidth="1"/>
    <col min="10003" max="10003" width="17.42578125" style="1" bestFit="1" customWidth="1"/>
    <col min="10004" max="10004" width="17.28515625" style="1" customWidth="1"/>
    <col min="10005" max="10006" width="11.42578125" style="1" customWidth="1"/>
    <col min="10007" max="10240" width="0" style="1" hidden="1"/>
    <col min="10241" max="10241" width="5.28515625" style="1" customWidth="1"/>
    <col min="10242" max="10242" width="64.7109375" style="1" customWidth="1"/>
    <col min="10243" max="10243" width="27.28515625" style="1" customWidth="1"/>
    <col min="10244" max="10245" width="26.42578125" style="1" customWidth="1"/>
    <col min="10246" max="10246" width="20.140625" style="1" customWidth="1"/>
    <col min="10247" max="10254" width="16" style="1" customWidth="1"/>
    <col min="10255" max="10255" width="18.42578125" style="1" customWidth="1"/>
    <col min="10256" max="10258" width="16" style="1" customWidth="1"/>
    <col min="10259" max="10259" width="17.42578125" style="1" bestFit="1" customWidth="1"/>
    <col min="10260" max="10260" width="17.28515625" style="1" customWidth="1"/>
    <col min="10261" max="10262" width="11.42578125" style="1" customWidth="1"/>
    <col min="10263" max="10496" width="0" style="1" hidden="1"/>
    <col min="10497" max="10497" width="5.28515625" style="1" customWidth="1"/>
    <col min="10498" max="10498" width="64.7109375" style="1" customWidth="1"/>
    <col min="10499" max="10499" width="27.28515625" style="1" customWidth="1"/>
    <col min="10500" max="10501" width="26.42578125" style="1" customWidth="1"/>
    <col min="10502" max="10502" width="20.140625" style="1" customWidth="1"/>
    <col min="10503" max="10510" width="16" style="1" customWidth="1"/>
    <col min="10511" max="10511" width="18.42578125" style="1" customWidth="1"/>
    <col min="10512" max="10514" width="16" style="1" customWidth="1"/>
    <col min="10515" max="10515" width="17.42578125" style="1" bestFit="1" customWidth="1"/>
    <col min="10516" max="10516" width="17.28515625" style="1" customWidth="1"/>
    <col min="10517" max="10518" width="11.42578125" style="1" customWidth="1"/>
    <col min="10519" max="10752" width="0" style="1" hidden="1"/>
    <col min="10753" max="10753" width="5.28515625" style="1" customWidth="1"/>
    <col min="10754" max="10754" width="64.7109375" style="1" customWidth="1"/>
    <col min="10755" max="10755" width="27.28515625" style="1" customWidth="1"/>
    <col min="10756" max="10757" width="26.42578125" style="1" customWidth="1"/>
    <col min="10758" max="10758" width="20.140625" style="1" customWidth="1"/>
    <col min="10759" max="10766" width="16" style="1" customWidth="1"/>
    <col min="10767" max="10767" width="18.42578125" style="1" customWidth="1"/>
    <col min="10768" max="10770" width="16" style="1" customWidth="1"/>
    <col min="10771" max="10771" width="17.42578125" style="1" bestFit="1" customWidth="1"/>
    <col min="10772" max="10772" width="17.28515625" style="1" customWidth="1"/>
    <col min="10773" max="10774" width="11.42578125" style="1" customWidth="1"/>
    <col min="10775" max="11008" width="0" style="1" hidden="1"/>
    <col min="11009" max="11009" width="5.28515625" style="1" customWidth="1"/>
    <col min="11010" max="11010" width="64.7109375" style="1" customWidth="1"/>
    <col min="11011" max="11011" width="27.28515625" style="1" customWidth="1"/>
    <col min="11012" max="11013" width="26.42578125" style="1" customWidth="1"/>
    <col min="11014" max="11014" width="20.140625" style="1" customWidth="1"/>
    <col min="11015" max="11022" width="16" style="1" customWidth="1"/>
    <col min="11023" max="11023" width="18.42578125" style="1" customWidth="1"/>
    <col min="11024" max="11026" width="16" style="1" customWidth="1"/>
    <col min="11027" max="11027" width="17.42578125" style="1" bestFit="1" customWidth="1"/>
    <col min="11028" max="11028" width="17.28515625" style="1" customWidth="1"/>
    <col min="11029" max="11030" width="11.42578125" style="1" customWidth="1"/>
    <col min="11031" max="11264" width="0" style="1" hidden="1"/>
    <col min="11265" max="11265" width="5.28515625" style="1" customWidth="1"/>
    <col min="11266" max="11266" width="64.7109375" style="1" customWidth="1"/>
    <col min="11267" max="11267" width="27.28515625" style="1" customWidth="1"/>
    <col min="11268" max="11269" width="26.42578125" style="1" customWidth="1"/>
    <col min="11270" max="11270" width="20.140625" style="1" customWidth="1"/>
    <col min="11271" max="11278" width="16" style="1" customWidth="1"/>
    <col min="11279" max="11279" width="18.42578125" style="1" customWidth="1"/>
    <col min="11280" max="11282" width="16" style="1" customWidth="1"/>
    <col min="11283" max="11283" width="17.42578125" style="1" bestFit="1" customWidth="1"/>
    <col min="11284" max="11284" width="17.28515625" style="1" customWidth="1"/>
    <col min="11285" max="11286" width="11.42578125" style="1" customWidth="1"/>
    <col min="11287" max="11520" width="0" style="1" hidden="1"/>
    <col min="11521" max="11521" width="5.28515625" style="1" customWidth="1"/>
    <col min="11522" max="11522" width="64.7109375" style="1" customWidth="1"/>
    <col min="11523" max="11523" width="27.28515625" style="1" customWidth="1"/>
    <col min="11524" max="11525" width="26.42578125" style="1" customWidth="1"/>
    <col min="11526" max="11526" width="20.140625" style="1" customWidth="1"/>
    <col min="11527" max="11534" width="16" style="1" customWidth="1"/>
    <col min="11535" max="11535" width="18.42578125" style="1" customWidth="1"/>
    <col min="11536" max="11538" width="16" style="1" customWidth="1"/>
    <col min="11539" max="11539" width="17.42578125" style="1" bestFit="1" customWidth="1"/>
    <col min="11540" max="11540" width="17.28515625" style="1" customWidth="1"/>
    <col min="11541" max="11542" width="11.42578125" style="1" customWidth="1"/>
    <col min="11543" max="11776" width="0" style="1" hidden="1"/>
    <col min="11777" max="11777" width="5.28515625" style="1" customWidth="1"/>
    <col min="11778" max="11778" width="64.7109375" style="1" customWidth="1"/>
    <col min="11779" max="11779" width="27.28515625" style="1" customWidth="1"/>
    <col min="11780" max="11781" width="26.42578125" style="1" customWidth="1"/>
    <col min="11782" max="11782" width="20.140625" style="1" customWidth="1"/>
    <col min="11783" max="11790" width="16" style="1" customWidth="1"/>
    <col min="11791" max="11791" width="18.42578125" style="1" customWidth="1"/>
    <col min="11792" max="11794" width="16" style="1" customWidth="1"/>
    <col min="11795" max="11795" width="17.42578125" style="1" bestFit="1" customWidth="1"/>
    <col min="11796" max="11796" width="17.28515625" style="1" customWidth="1"/>
    <col min="11797" max="11798" width="11.42578125" style="1" customWidth="1"/>
    <col min="11799" max="12032" width="0" style="1" hidden="1"/>
    <col min="12033" max="12033" width="5.28515625" style="1" customWidth="1"/>
    <col min="12034" max="12034" width="64.7109375" style="1" customWidth="1"/>
    <col min="12035" max="12035" width="27.28515625" style="1" customWidth="1"/>
    <col min="12036" max="12037" width="26.42578125" style="1" customWidth="1"/>
    <col min="12038" max="12038" width="20.140625" style="1" customWidth="1"/>
    <col min="12039" max="12046" width="16" style="1" customWidth="1"/>
    <col min="12047" max="12047" width="18.42578125" style="1" customWidth="1"/>
    <col min="12048" max="12050" width="16" style="1" customWidth="1"/>
    <col min="12051" max="12051" width="17.42578125" style="1" bestFit="1" customWidth="1"/>
    <col min="12052" max="12052" width="17.28515625" style="1" customWidth="1"/>
    <col min="12053" max="12054" width="11.42578125" style="1" customWidth="1"/>
    <col min="12055" max="12288" width="0" style="1" hidden="1"/>
    <col min="12289" max="12289" width="5.28515625" style="1" customWidth="1"/>
    <col min="12290" max="12290" width="64.7109375" style="1" customWidth="1"/>
    <col min="12291" max="12291" width="27.28515625" style="1" customWidth="1"/>
    <col min="12292" max="12293" width="26.42578125" style="1" customWidth="1"/>
    <col min="12294" max="12294" width="20.140625" style="1" customWidth="1"/>
    <col min="12295" max="12302" width="16" style="1" customWidth="1"/>
    <col min="12303" max="12303" width="18.42578125" style="1" customWidth="1"/>
    <col min="12304" max="12306" width="16" style="1" customWidth="1"/>
    <col min="12307" max="12307" width="17.42578125" style="1" bestFit="1" customWidth="1"/>
    <col min="12308" max="12308" width="17.28515625" style="1" customWidth="1"/>
    <col min="12309" max="12310" width="11.42578125" style="1" customWidth="1"/>
    <col min="12311" max="12544" width="0" style="1" hidden="1"/>
    <col min="12545" max="12545" width="5.28515625" style="1" customWidth="1"/>
    <col min="12546" max="12546" width="64.7109375" style="1" customWidth="1"/>
    <col min="12547" max="12547" width="27.28515625" style="1" customWidth="1"/>
    <col min="12548" max="12549" width="26.42578125" style="1" customWidth="1"/>
    <col min="12550" max="12550" width="20.140625" style="1" customWidth="1"/>
    <col min="12551" max="12558" width="16" style="1" customWidth="1"/>
    <col min="12559" max="12559" width="18.42578125" style="1" customWidth="1"/>
    <col min="12560" max="12562" width="16" style="1" customWidth="1"/>
    <col min="12563" max="12563" width="17.42578125" style="1" bestFit="1" customWidth="1"/>
    <col min="12564" max="12564" width="17.28515625" style="1" customWidth="1"/>
    <col min="12565" max="12566" width="11.42578125" style="1" customWidth="1"/>
    <col min="12567" max="12800" width="0" style="1" hidden="1"/>
    <col min="12801" max="12801" width="5.28515625" style="1" customWidth="1"/>
    <col min="12802" max="12802" width="64.7109375" style="1" customWidth="1"/>
    <col min="12803" max="12803" width="27.28515625" style="1" customWidth="1"/>
    <col min="12804" max="12805" width="26.42578125" style="1" customWidth="1"/>
    <col min="12806" max="12806" width="20.140625" style="1" customWidth="1"/>
    <col min="12807" max="12814" width="16" style="1" customWidth="1"/>
    <col min="12815" max="12815" width="18.42578125" style="1" customWidth="1"/>
    <col min="12816" max="12818" width="16" style="1" customWidth="1"/>
    <col min="12819" max="12819" width="17.42578125" style="1" bestFit="1" customWidth="1"/>
    <col min="12820" max="12820" width="17.28515625" style="1" customWidth="1"/>
    <col min="12821" max="12822" width="11.42578125" style="1" customWidth="1"/>
    <col min="12823" max="13056" width="0" style="1" hidden="1"/>
    <col min="13057" max="13057" width="5.28515625" style="1" customWidth="1"/>
    <col min="13058" max="13058" width="64.7109375" style="1" customWidth="1"/>
    <col min="13059" max="13059" width="27.28515625" style="1" customWidth="1"/>
    <col min="13060" max="13061" width="26.42578125" style="1" customWidth="1"/>
    <col min="13062" max="13062" width="20.140625" style="1" customWidth="1"/>
    <col min="13063" max="13070" width="16" style="1" customWidth="1"/>
    <col min="13071" max="13071" width="18.42578125" style="1" customWidth="1"/>
    <col min="13072" max="13074" width="16" style="1" customWidth="1"/>
    <col min="13075" max="13075" width="17.42578125" style="1" bestFit="1" customWidth="1"/>
    <col min="13076" max="13076" width="17.28515625" style="1" customWidth="1"/>
    <col min="13077" max="13078" width="11.42578125" style="1" customWidth="1"/>
    <col min="13079" max="13312" width="0" style="1" hidden="1"/>
    <col min="13313" max="13313" width="5.28515625" style="1" customWidth="1"/>
    <col min="13314" max="13314" width="64.7109375" style="1" customWidth="1"/>
    <col min="13315" max="13315" width="27.28515625" style="1" customWidth="1"/>
    <col min="13316" max="13317" width="26.42578125" style="1" customWidth="1"/>
    <col min="13318" max="13318" width="20.140625" style="1" customWidth="1"/>
    <col min="13319" max="13326" width="16" style="1" customWidth="1"/>
    <col min="13327" max="13327" width="18.42578125" style="1" customWidth="1"/>
    <col min="13328" max="13330" width="16" style="1" customWidth="1"/>
    <col min="13331" max="13331" width="17.42578125" style="1" bestFit="1" customWidth="1"/>
    <col min="13332" max="13332" width="17.28515625" style="1" customWidth="1"/>
    <col min="13333" max="13334" width="11.42578125" style="1" customWidth="1"/>
    <col min="13335" max="13568" width="0" style="1" hidden="1"/>
    <col min="13569" max="13569" width="5.28515625" style="1" customWidth="1"/>
    <col min="13570" max="13570" width="64.7109375" style="1" customWidth="1"/>
    <col min="13571" max="13571" width="27.28515625" style="1" customWidth="1"/>
    <col min="13572" max="13573" width="26.42578125" style="1" customWidth="1"/>
    <col min="13574" max="13574" width="20.140625" style="1" customWidth="1"/>
    <col min="13575" max="13582" width="16" style="1" customWidth="1"/>
    <col min="13583" max="13583" width="18.42578125" style="1" customWidth="1"/>
    <col min="13584" max="13586" width="16" style="1" customWidth="1"/>
    <col min="13587" max="13587" width="17.42578125" style="1" bestFit="1" customWidth="1"/>
    <col min="13588" max="13588" width="17.28515625" style="1" customWidth="1"/>
    <col min="13589" max="13590" width="11.42578125" style="1" customWidth="1"/>
    <col min="13591" max="13824" width="0" style="1" hidden="1"/>
    <col min="13825" max="13825" width="5.28515625" style="1" customWidth="1"/>
    <col min="13826" max="13826" width="64.7109375" style="1" customWidth="1"/>
    <col min="13827" max="13827" width="27.28515625" style="1" customWidth="1"/>
    <col min="13828" max="13829" width="26.42578125" style="1" customWidth="1"/>
    <col min="13830" max="13830" width="20.140625" style="1" customWidth="1"/>
    <col min="13831" max="13838" width="16" style="1" customWidth="1"/>
    <col min="13839" max="13839" width="18.42578125" style="1" customWidth="1"/>
    <col min="13840" max="13842" width="16" style="1" customWidth="1"/>
    <col min="13843" max="13843" width="17.42578125" style="1" bestFit="1" customWidth="1"/>
    <col min="13844" max="13844" width="17.28515625" style="1" customWidth="1"/>
    <col min="13845" max="13846" width="11.42578125" style="1" customWidth="1"/>
    <col min="13847" max="14080" width="0" style="1" hidden="1"/>
    <col min="14081" max="14081" width="5.28515625" style="1" customWidth="1"/>
    <col min="14082" max="14082" width="64.7109375" style="1" customWidth="1"/>
    <col min="14083" max="14083" width="27.28515625" style="1" customWidth="1"/>
    <col min="14084" max="14085" width="26.42578125" style="1" customWidth="1"/>
    <col min="14086" max="14086" width="20.140625" style="1" customWidth="1"/>
    <col min="14087" max="14094" width="16" style="1" customWidth="1"/>
    <col min="14095" max="14095" width="18.42578125" style="1" customWidth="1"/>
    <col min="14096" max="14098" width="16" style="1" customWidth="1"/>
    <col min="14099" max="14099" width="17.42578125" style="1" bestFit="1" customWidth="1"/>
    <col min="14100" max="14100" width="17.28515625" style="1" customWidth="1"/>
    <col min="14101" max="14102" width="11.42578125" style="1" customWidth="1"/>
    <col min="14103" max="14336" width="0" style="1" hidden="1"/>
    <col min="14337" max="14337" width="5.28515625" style="1" customWidth="1"/>
    <col min="14338" max="14338" width="64.7109375" style="1" customWidth="1"/>
    <col min="14339" max="14339" width="27.28515625" style="1" customWidth="1"/>
    <col min="14340" max="14341" width="26.42578125" style="1" customWidth="1"/>
    <col min="14342" max="14342" width="20.140625" style="1" customWidth="1"/>
    <col min="14343" max="14350" width="16" style="1" customWidth="1"/>
    <col min="14351" max="14351" width="18.42578125" style="1" customWidth="1"/>
    <col min="14352" max="14354" width="16" style="1" customWidth="1"/>
    <col min="14355" max="14355" width="17.42578125" style="1" bestFit="1" customWidth="1"/>
    <col min="14356" max="14356" width="17.28515625" style="1" customWidth="1"/>
    <col min="14357" max="14358" width="11.42578125" style="1" customWidth="1"/>
    <col min="14359" max="14592" width="0" style="1" hidden="1"/>
    <col min="14593" max="14593" width="5.28515625" style="1" customWidth="1"/>
    <col min="14594" max="14594" width="64.7109375" style="1" customWidth="1"/>
    <col min="14595" max="14595" width="27.28515625" style="1" customWidth="1"/>
    <col min="14596" max="14597" width="26.42578125" style="1" customWidth="1"/>
    <col min="14598" max="14598" width="20.140625" style="1" customWidth="1"/>
    <col min="14599" max="14606" width="16" style="1" customWidth="1"/>
    <col min="14607" max="14607" width="18.42578125" style="1" customWidth="1"/>
    <col min="14608" max="14610" width="16" style="1" customWidth="1"/>
    <col min="14611" max="14611" width="17.42578125" style="1" bestFit="1" customWidth="1"/>
    <col min="14612" max="14612" width="17.28515625" style="1" customWidth="1"/>
    <col min="14613" max="14614" width="11.42578125" style="1" customWidth="1"/>
    <col min="14615" max="14848" width="0" style="1" hidden="1"/>
    <col min="14849" max="14849" width="5.28515625" style="1" customWidth="1"/>
    <col min="14850" max="14850" width="64.7109375" style="1" customWidth="1"/>
    <col min="14851" max="14851" width="27.28515625" style="1" customWidth="1"/>
    <col min="14852" max="14853" width="26.42578125" style="1" customWidth="1"/>
    <col min="14854" max="14854" width="20.140625" style="1" customWidth="1"/>
    <col min="14855" max="14862" width="16" style="1" customWidth="1"/>
    <col min="14863" max="14863" width="18.42578125" style="1" customWidth="1"/>
    <col min="14864" max="14866" width="16" style="1" customWidth="1"/>
    <col min="14867" max="14867" width="17.42578125" style="1" bestFit="1" customWidth="1"/>
    <col min="14868" max="14868" width="17.28515625" style="1" customWidth="1"/>
    <col min="14869" max="14870" width="11.42578125" style="1" customWidth="1"/>
    <col min="14871" max="15104" width="0" style="1" hidden="1"/>
    <col min="15105" max="15105" width="5.28515625" style="1" customWidth="1"/>
    <col min="15106" max="15106" width="64.7109375" style="1" customWidth="1"/>
    <col min="15107" max="15107" width="27.28515625" style="1" customWidth="1"/>
    <col min="15108" max="15109" width="26.42578125" style="1" customWidth="1"/>
    <col min="15110" max="15110" width="20.140625" style="1" customWidth="1"/>
    <col min="15111" max="15118" width="16" style="1" customWidth="1"/>
    <col min="15119" max="15119" width="18.42578125" style="1" customWidth="1"/>
    <col min="15120" max="15122" width="16" style="1" customWidth="1"/>
    <col min="15123" max="15123" width="17.42578125" style="1" bestFit="1" customWidth="1"/>
    <col min="15124" max="15124" width="17.28515625" style="1" customWidth="1"/>
    <col min="15125" max="15126" width="11.42578125" style="1" customWidth="1"/>
    <col min="15127" max="15360" width="0" style="1" hidden="1"/>
    <col min="15361" max="15361" width="5.28515625" style="1" customWidth="1"/>
    <col min="15362" max="15362" width="64.7109375" style="1" customWidth="1"/>
    <col min="15363" max="15363" width="27.28515625" style="1" customWidth="1"/>
    <col min="15364" max="15365" width="26.42578125" style="1" customWidth="1"/>
    <col min="15366" max="15366" width="20.140625" style="1" customWidth="1"/>
    <col min="15367" max="15374" width="16" style="1" customWidth="1"/>
    <col min="15375" max="15375" width="18.42578125" style="1" customWidth="1"/>
    <col min="15376" max="15378" width="16" style="1" customWidth="1"/>
    <col min="15379" max="15379" width="17.42578125" style="1" bestFit="1" customWidth="1"/>
    <col min="15380" max="15380" width="17.28515625" style="1" customWidth="1"/>
    <col min="15381" max="15382" width="11.42578125" style="1" customWidth="1"/>
    <col min="15383" max="15616" width="0" style="1" hidden="1"/>
    <col min="15617" max="15617" width="5.28515625" style="1" customWidth="1"/>
    <col min="15618" max="15618" width="64.7109375" style="1" customWidth="1"/>
    <col min="15619" max="15619" width="27.28515625" style="1" customWidth="1"/>
    <col min="15620" max="15621" width="26.42578125" style="1" customWidth="1"/>
    <col min="15622" max="15622" width="20.140625" style="1" customWidth="1"/>
    <col min="15623" max="15630" width="16" style="1" customWidth="1"/>
    <col min="15631" max="15631" width="18.42578125" style="1" customWidth="1"/>
    <col min="15632" max="15634" width="16" style="1" customWidth="1"/>
    <col min="15635" max="15635" width="17.42578125" style="1" bestFit="1" customWidth="1"/>
    <col min="15636" max="15636" width="17.28515625" style="1" customWidth="1"/>
    <col min="15637" max="15638" width="11.42578125" style="1" customWidth="1"/>
    <col min="15639" max="15872" width="0" style="1" hidden="1"/>
    <col min="15873" max="15873" width="5.28515625" style="1" customWidth="1"/>
    <col min="15874" max="15874" width="64.7109375" style="1" customWidth="1"/>
    <col min="15875" max="15875" width="27.28515625" style="1" customWidth="1"/>
    <col min="15876" max="15877" width="26.42578125" style="1" customWidth="1"/>
    <col min="15878" max="15878" width="20.140625" style="1" customWidth="1"/>
    <col min="15879" max="15886" width="16" style="1" customWidth="1"/>
    <col min="15887" max="15887" width="18.42578125" style="1" customWidth="1"/>
    <col min="15888" max="15890" width="16" style="1" customWidth="1"/>
    <col min="15891" max="15891" width="17.42578125" style="1" bestFit="1" customWidth="1"/>
    <col min="15892" max="15892" width="17.28515625" style="1" customWidth="1"/>
    <col min="15893" max="15894" width="11.42578125" style="1" customWidth="1"/>
    <col min="15895" max="16128" width="0" style="1" hidden="1"/>
    <col min="16129" max="16129" width="5.28515625" style="1" customWidth="1"/>
    <col min="16130" max="16130" width="64.7109375" style="1" customWidth="1"/>
    <col min="16131" max="16131" width="27.28515625" style="1" customWidth="1"/>
    <col min="16132" max="16133" width="26.42578125" style="1" customWidth="1"/>
    <col min="16134" max="16134" width="20.140625" style="1" customWidth="1"/>
    <col min="16135" max="16142" width="16" style="1" customWidth="1"/>
    <col min="16143" max="16143" width="18.42578125" style="1" customWidth="1"/>
    <col min="16144" max="16146" width="16" style="1" customWidth="1"/>
    <col min="16147" max="16147" width="17.42578125" style="1" bestFit="1" customWidth="1"/>
    <col min="16148" max="16148" width="17.28515625" style="1" customWidth="1"/>
    <col min="16149" max="16150" width="11.42578125" style="1" customWidth="1"/>
    <col min="16151" max="16384" width="0" style="1" hidden="1"/>
  </cols>
  <sheetData>
    <row r="1" spans="1:49" s="82" customFormat="1" hidden="1" x14ac:dyDescent="0.25">
      <c r="A1" s="79"/>
      <c r="B1" s="79"/>
      <c r="C1" s="79"/>
      <c r="D1" s="79"/>
      <c r="E1" s="79"/>
      <c r="F1" s="79"/>
      <c r="G1" s="79"/>
      <c r="H1" s="79"/>
      <c r="I1" s="79"/>
      <c r="J1" s="79"/>
      <c r="K1" s="79"/>
      <c r="L1" s="79"/>
      <c r="M1" s="79"/>
      <c r="N1" s="79"/>
      <c r="O1" s="79"/>
      <c r="P1" s="79"/>
      <c r="Q1" s="79"/>
      <c r="R1" s="79"/>
      <c r="S1" s="80"/>
      <c r="T1" s="81"/>
      <c r="U1" s="79"/>
    </row>
    <row r="2" spans="1:49" s="82" customFormat="1" hidden="1" x14ac:dyDescent="0.25">
      <c r="A2" s="79"/>
      <c r="B2" s="79"/>
      <c r="C2" s="79"/>
      <c r="D2" s="79"/>
      <c r="E2" s="79"/>
      <c r="F2" s="79"/>
      <c r="G2" s="79"/>
      <c r="H2" s="79"/>
      <c r="I2" s="79"/>
      <c r="J2" s="79"/>
      <c r="K2" s="79"/>
      <c r="L2" s="79"/>
      <c r="M2" s="79"/>
      <c r="N2" s="79"/>
      <c r="O2" s="79"/>
      <c r="P2" s="79"/>
      <c r="Q2" s="79"/>
      <c r="R2" s="79"/>
      <c r="S2" s="80"/>
      <c r="T2" s="81"/>
      <c r="U2" s="79"/>
    </row>
    <row r="3" spans="1:49" s="82" customFormat="1" hidden="1" x14ac:dyDescent="0.25">
      <c r="A3" s="79"/>
      <c r="B3" s="79"/>
      <c r="C3" s="79"/>
      <c r="D3" s="79"/>
      <c r="E3" s="79"/>
      <c r="F3" s="79"/>
      <c r="G3" s="79"/>
      <c r="H3" s="79"/>
      <c r="I3" s="79"/>
      <c r="J3" s="79"/>
      <c r="K3" s="79"/>
      <c r="L3" s="79"/>
      <c r="M3" s="79"/>
      <c r="N3" s="79"/>
      <c r="O3" s="79"/>
      <c r="P3" s="79"/>
      <c r="Q3" s="79"/>
      <c r="R3" s="79"/>
      <c r="S3" s="80"/>
      <c r="T3" s="81"/>
      <c r="U3" s="79"/>
    </row>
    <row r="4" spans="1:49" s="82" customFormat="1" hidden="1" x14ac:dyDescent="0.25">
      <c r="A4" s="79"/>
      <c r="B4" s="85" t="s">
        <v>90</v>
      </c>
      <c r="C4" s="133"/>
      <c r="D4" s="133"/>
      <c r="E4" s="79"/>
      <c r="F4" s="79"/>
      <c r="G4" s="79"/>
      <c r="H4" s="79"/>
      <c r="I4" s="79"/>
      <c r="J4" s="79"/>
      <c r="K4" s="79"/>
      <c r="L4" s="79"/>
      <c r="M4" s="79"/>
      <c r="N4" s="79"/>
      <c r="O4" s="79"/>
      <c r="P4" s="79"/>
      <c r="Q4" s="79"/>
      <c r="R4" s="79"/>
      <c r="S4" s="80"/>
      <c r="T4" s="81"/>
      <c r="U4" s="79"/>
    </row>
    <row r="5" spans="1:49" s="82" customFormat="1" hidden="1" x14ac:dyDescent="0.25">
      <c r="A5" s="79"/>
      <c r="B5" s="85" t="s">
        <v>91</v>
      </c>
      <c r="C5" s="133"/>
      <c r="D5" s="133"/>
      <c r="E5" s="79"/>
      <c r="F5" s="79"/>
      <c r="G5" s="79"/>
      <c r="H5" s="79"/>
      <c r="I5" s="79"/>
      <c r="J5" s="79"/>
      <c r="K5" s="79"/>
      <c r="L5" s="79"/>
      <c r="M5" s="79"/>
      <c r="N5" s="79"/>
      <c r="O5" s="79"/>
      <c r="P5" s="79"/>
      <c r="Q5" s="79"/>
      <c r="R5" s="79"/>
      <c r="S5" s="80"/>
      <c r="T5" s="81"/>
      <c r="U5" s="79"/>
    </row>
    <row r="6" spans="1:49" s="82" customFormat="1" hidden="1" x14ac:dyDescent="0.25">
      <c r="A6" s="79"/>
      <c r="B6" s="85" t="s">
        <v>79</v>
      </c>
      <c r="C6" s="133"/>
      <c r="D6" s="133"/>
      <c r="E6" s="79"/>
      <c r="F6" s="79"/>
      <c r="G6" s="79"/>
      <c r="H6" s="79"/>
      <c r="I6" s="79"/>
      <c r="J6" s="79"/>
      <c r="K6" s="79"/>
      <c r="L6" s="79"/>
      <c r="M6" s="79"/>
      <c r="N6" s="79"/>
      <c r="O6" s="79"/>
      <c r="P6" s="79"/>
      <c r="Q6" s="79"/>
      <c r="R6" s="79"/>
      <c r="S6" s="80"/>
      <c r="T6" s="81"/>
      <c r="U6" s="79"/>
    </row>
    <row r="7" spans="1:49" s="82" customFormat="1" hidden="1" x14ac:dyDescent="0.25">
      <c r="A7" s="79"/>
      <c r="B7" s="79"/>
      <c r="C7" s="79"/>
      <c r="D7" s="79"/>
      <c r="E7" s="79"/>
      <c r="F7" s="79"/>
      <c r="G7" s="79"/>
      <c r="H7" s="79"/>
      <c r="I7" s="79"/>
      <c r="J7" s="79"/>
      <c r="K7" s="79"/>
      <c r="L7" s="79"/>
      <c r="M7" s="79"/>
      <c r="N7" s="79"/>
      <c r="O7" s="79"/>
      <c r="P7" s="79"/>
      <c r="Q7" s="79"/>
      <c r="R7" s="79"/>
      <c r="S7" s="80"/>
      <c r="T7" s="81"/>
      <c r="U7" s="79"/>
    </row>
    <row r="8" spans="1:49" s="82" customFormat="1" x14ac:dyDescent="0.25">
      <c r="A8" s="79"/>
      <c r="B8" s="79"/>
      <c r="C8" s="79"/>
      <c r="D8" s="79"/>
      <c r="E8" s="79"/>
      <c r="F8" s="79"/>
      <c r="G8" s="79"/>
      <c r="H8" s="79"/>
      <c r="I8" s="79"/>
      <c r="J8" s="79"/>
      <c r="K8" s="79"/>
      <c r="L8" s="79"/>
      <c r="M8" s="79"/>
      <c r="N8" s="79"/>
      <c r="O8" s="79"/>
      <c r="P8" s="79"/>
      <c r="Q8" s="79"/>
      <c r="R8" s="79"/>
      <c r="S8" s="80"/>
      <c r="T8" s="81"/>
      <c r="U8" s="79"/>
    </row>
    <row r="9" spans="1:49" s="82" customFormat="1" ht="3" customHeight="1" x14ac:dyDescent="0.25">
      <c r="A9" s="189"/>
      <c r="B9" s="189"/>
      <c r="C9" s="189"/>
      <c r="D9" s="189"/>
      <c r="E9" s="189"/>
      <c r="F9" s="189"/>
      <c r="G9" s="189"/>
      <c r="H9" s="189"/>
      <c r="I9" s="189"/>
      <c r="J9" s="189"/>
      <c r="K9" s="189"/>
      <c r="L9" s="189"/>
      <c r="M9" s="189"/>
      <c r="N9" s="189"/>
      <c r="O9" s="189"/>
      <c r="P9" s="189"/>
      <c r="Q9" s="189"/>
      <c r="R9" s="189"/>
      <c r="S9" s="189"/>
      <c r="T9" s="189"/>
      <c r="U9" s="79"/>
    </row>
    <row r="10" spans="1:49" s="82" customFormat="1" ht="46.5" customHeight="1" x14ac:dyDescent="0.25">
      <c r="A10" s="190" t="s">
        <v>101</v>
      </c>
      <c r="B10" s="191"/>
      <c r="C10" s="191"/>
      <c r="D10" s="191"/>
      <c r="E10" s="191"/>
      <c r="F10" s="191"/>
      <c r="G10" s="191"/>
      <c r="H10" s="191"/>
      <c r="I10" s="191"/>
      <c r="J10" s="191"/>
      <c r="K10" s="191"/>
      <c r="L10" s="191"/>
      <c r="M10" s="191"/>
      <c r="N10" s="191"/>
      <c r="O10" s="191"/>
      <c r="P10" s="191"/>
      <c r="Q10" s="191"/>
      <c r="R10" s="191"/>
      <c r="S10" s="191"/>
      <c r="T10" s="191"/>
      <c r="U10" s="79"/>
    </row>
    <row r="11" spans="1:49" s="60" customFormat="1" ht="38.25" customHeight="1" x14ac:dyDescent="0.25">
      <c r="A11" s="192" t="s">
        <v>86</v>
      </c>
      <c r="B11" s="192"/>
      <c r="C11" s="192"/>
      <c r="D11" s="192"/>
      <c r="E11" s="192"/>
      <c r="F11" s="192"/>
      <c r="G11" s="192"/>
      <c r="H11" s="192"/>
      <c r="I11" s="192"/>
      <c r="J11" s="192"/>
      <c r="K11" s="192"/>
      <c r="L11" s="192"/>
      <c r="M11" s="192"/>
      <c r="N11" s="192"/>
      <c r="O11" s="192"/>
      <c r="P11" s="192"/>
      <c r="Q11" s="192"/>
      <c r="R11" s="192"/>
      <c r="S11" s="192"/>
      <c r="T11" s="192"/>
      <c r="U11" s="83"/>
      <c r="V11" s="83"/>
      <c r="W11" s="83"/>
    </row>
    <row r="12" spans="1:49" s="60" customFormat="1" x14ac:dyDescent="0.25">
      <c r="A12" s="63"/>
      <c r="B12" s="63"/>
      <c r="C12" s="63"/>
      <c r="D12" s="63"/>
      <c r="E12" s="63"/>
      <c r="F12" s="63"/>
      <c r="G12" s="63"/>
      <c r="H12" s="63"/>
      <c r="I12" s="63"/>
      <c r="J12" s="63"/>
      <c r="K12" s="63"/>
      <c r="L12" s="63"/>
      <c r="M12" s="63"/>
      <c r="N12" s="63"/>
      <c r="O12" s="63"/>
      <c r="P12" s="63"/>
      <c r="Q12" s="63"/>
      <c r="R12" s="63"/>
      <c r="S12" s="62"/>
      <c r="T12" s="66"/>
      <c r="U12" s="63"/>
      <c r="W12" s="1"/>
    </row>
    <row r="13" spans="1:49" s="60" customFormat="1" x14ac:dyDescent="0.25">
      <c r="A13" s="145" t="s">
        <v>0</v>
      </c>
      <c r="B13" s="151"/>
      <c r="C13" s="145"/>
      <c r="D13" s="151"/>
      <c r="E13" s="146"/>
      <c r="F13" s="63"/>
      <c r="G13" s="63"/>
      <c r="H13" s="63"/>
      <c r="I13" s="63"/>
      <c r="J13" s="63"/>
      <c r="K13" s="63"/>
      <c r="L13" s="63"/>
      <c r="M13" s="63"/>
      <c r="N13" s="63"/>
      <c r="O13" s="63"/>
      <c r="P13" s="63"/>
      <c r="Q13" s="63"/>
      <c r="R13" s="63"/>
      <c r="S13" s="62"/>
      <c r="T13" s="66"/>
      <c r="U13" s="63"/>
      <c r="W13" s="1"/>
    </row>
    <row r="14" spans="1:49" s="60" customFormat="1" x14ac:dyDescent="0.25">
      <c r="A14" s="147"/>
      <c r="B14" s="152"/>
      <c r="C14" s="147"/>
      <c r="D14" s="152"/>
      <c r="E14" s="148"/>
      <c r="F14" s="63"/>
      <c r="G14" s="63"/>
      <c r="H14" s="63"/>
      <c r="I14" s="63"/>
      <c r="J14" s="63"/>
      <c r="K14" s="63"/>
      <c r="L14" s="63"/>
      <c r="M14" s="63"/>
      <c r="N14" s="63"/>
      <c r="O14" s="63"/>
      <c r="P14" s="63"/>
      <c r="Q14" s="63"/>
      <c r="R14" s="63"/>
      <c r="S14" s="62"/>
      <c r="T14" s="66"/>
      <c r="U14" s="63"/>
      <c r="W14" s="1"/>
    </row>
    <row r="15" spans="1:49" s="60" customFormat="1" ht="21" customHeight="1" x14ac:dyDescent="0.25">
      <c r="A15" s="149"/>
      <c r="B15" s="153"/>
      <c r="C15" s="149"/>
      <c r="D15" s="153"/>
      <c r="E15" s="150"/>
      <c r="F15" s="63"/>
      <c r="G15" s="63"/>
      <c r="H15" s="63"/>
      <c r="I15" s="63"/>
      <c r="J15" s="63"/>
      <c r="K15" s="66"/>
      <c r="L15" s="66"/>
      <c r="M15" s="66"/>
      <c r="N15" s="66"/>
      <c r="O15" s="66"/>
      <c r="P15" s="66"/>
      <c r="Q15" s="66"/>
      <c r="R15" s="66"/>
      <c r="S15" s="84"/>
      <c r="T15" s="66"/>
      <c r="U15" s="66"/>
      <c r="V15" s="66"/>
      <c r="W15" s="66"/>
      <c r="X15" s="66"/>
      <c r="Y15" s="66"/>
      <c r="Z15" s="66"/>
      <c r="AA15" s="63"/>
      <c r="AB15" s="63"/>
      <c r="AC15" s="63"/>
      <c r="AD15" s="63"/>
      <c r="AE15" s="63"/>
      <c r="AF15" s="63"/>
      <c r="AG15" s="63"/>
      <c r="AH15" s="63"/>
      <c r="AI15" s="63"/>
      <c r="AJ15" s="63"/>
      <c r="AK15" s="63"/>
      <c r="AL15" s="63"/>
      <c r="AM15" s="63"/>
      <c r="AN15" s="63"/>
      <c r="AO15" s="63"/>
      <c r="AP15" s="63"/>
      <c r="AQ15" s="63"/>
      <c r="AR15" s="63"/>
      <c r="AS15" s="63"/>
      <c r="AT15" s="63"/>
      <c r="AU15" s="63"/>
      <c r="AV15" s="63"/>
      <c r="AW15" s="63"/>
    </row>
    <row r="16" spans="1:49" s="60" customFormat="1" ht="21" customHeight="1" x14ac:dyDescent="0.25">
      <c r="A16" s="152"/>
      <c r="B16" s="152"/>
      <c r="C16" s="152"/>
      <c r="D16" s="152"/>
      <c r="E16" s="152"/>
      <c r="F16" s="152"/>
      <c r="G16" s="152"/>
      <c r="H16" s="152"/>
      <c r="I16" s="152"/>
      <c r="J16" s="152"/>
      <c r="K16" s="152"/>
      <c r="L16" s="152"/>
      <c r="M16" s="152"/>
      <c r="N16" s="152"/>
      <c r="O16" s="152"/>
      <c r="P16" s="152"/>
      <c r="Q16" s="152"/>
      <c r="R16" s="152"/>
      <c r="S16" s="152"/>
      <c r="T16" s="66"/>
      <c r="U16" s="66"/>
      <c r="V16" s="66"/>
      <c r="W16" s="66"/>
      <c r="X16" s="66"/>
      <c r="Y16" s="66"/>
      <c r="Z16" s="66"/>
      <c r="AA16" s="63"/>
      <c r="AB16" s="63"/>
      <c r="AC16" s="63"/>
      <c r="AD16" s="63"/>
      <c r="AE16" s="63"/>
      <c r="AF16" s="63"/>
      <c r="AG16" s="63"/>
      <c r="AH16" s="63"/>
      <c r="AI16" s="63"/>
      <c r="AJ16" s="63"/>
      <c r="AK16" s="63"/>
      <c r="AL16" s="63"/>
      <c r="AM16" s="63"/>
      <c r="AN16" s="63"/>
      <c r="AO16" s="63"/>
      <c r="AP16" s="63"/>
      <c r="AQ16" s="63"/>
      <c r="AR16" s="63"/>
      <c r="AS16" s="63"/>
      <c r="AT16" s="63"/>
      <c r="AU16" s="63"/>
      <c r="AV16" s="63"/>
      <c r="AW16" s="63"/>
    </row>
    <row r="17" spans="1:49" s="60" customFormat="1" ht="27" customHeight="1" x14ac:dyDescent="0.5">
      <c r="A17" s="176" t="s">
        <v>84</v>
      </c>
      <c r="B17" s="176"/>
      <c r="C17" s="176"/>
      <c r="D17" s="176"/>
      <c r="E17" s="176"/>
      <c r="F17" s="176"/>
      <c r="G17" s="176"/>
      <c r="H17" s="176"/>
      <c r="I17" s="176"/>
      <c r="J17" s="176"/>
      <c r="K17" s="176"/>
      <c r="L17" s="176"/>
      <c r="M17" s="176"/>
      <c r="N17" s="176"/>
      <c r="O17" s="176"/>
      <c r="P17" s="176"/>
      <c r="Q17" s="176"/>
      <c r="R17" s="176"/>
      <c r="S17" s="176"/>
      <c r="T17" s="176"/>
    </row>
    <row r="18" spans="1:49" s="60" customFormat="1" ht="21" customHeight="1" x14ac:dyDescent="0.25">
      <c r="A18" s="63"/>
      <c r="B18" s="63"/>
      <c r="C18" s="63"/>
      <c r="D18" s="63"/>
      <c r="E18" s="63"/>
      <c r="F18" s="63"/>
      <c r="G18" s="63"/>
      <c r="H18" s="63"/>
      <c r="I18" s="63"/>
      <c r="J18" s="63"/>
      <c r="K18" s="66"/>
      <c r="L18" s="66"/>
      <c r="M18" s="66"/>
      <c r="N18" s="66"/>
      <c r="O18" s="66"/>
      <c r="P18" s="66"/>
      <c r="Q18" s="66"/>
      <c r="R18" s="66"/>
      <c r="S18" s="84"/>
      <c r="T18" s="66"/>
      <c r="U18" s="66"/>
      <c r="V18" s="66"/>
      <c r="W18" s="66"/>
      <c r="X18" s="66"/>
      <c r="Y18" s="66"/>
      <c r="Z18" s="66"/>
      <c r="AA18" s="63"/>
      <c r="AB18" s="63"/>
      <c r="AC18" s="63"/>
      <c r="AD18" s="63"/>
      <c r="AE18" s="63"/>
      <c r="AF18" s="63"/>
      <c r="AG18" s="63"/>
      <c r="AH18" s="63"/>
      <c r="AI18" s="63"/>
      <c r="AJ18" s="63"/>
      <c r="AK18" s="63"/>
      <c r="AL18" s="63"/>
      <c r="AM18" s="63"/>
      <c r="AN18" s="63"/>
      <c r="AO18" s="63"/>
      <c r="AP18" s="63"/>
      <c r="AQ18" s="63"/>
      <c r="AR18" s="63"/>
      <c r="AS18" s="63"/>
      <c r="AT18" s="63"/>
      <c r="AU18" s="63"/>
      <c r="AV18" s="63"/>
      <c r="AW18" s="63"/>
    </row>
    <row r="19" spans="1:49" s="89" customFormat="1" ht="26.45" customHeight="1" x14ac:dyDescent="0.25">
      <c r="A19" s="183" t="s">
        <v>53</v>
      </c>
      <c r="B19" s="184" t="s">
        <v>105</v>
      </c>
      <c r="C19" s="184" t="s">
        <v>106</v>
      </c>
      <c r="D19" s="184" t="s">
        <v>87</v>
      </c>
      <c r="E19" s="184" t="s">
        <v>107</v>
      </c>
      <c r="F19" s="183" t="s">
        <v>88</v>
      </c>
      <c r="G19" s="186" t="s">
        <v>83</v>
      </c>
      <c r="H19" s="187"/>
      <c r="I19" s="187"/>
      <c r="J19" s="187"/>
      <c r="K19" s="187"/>
      <c r="L19" s="187"/>
      <c r="M19" s="187"/>
      <c r="N19" s="187"/>
      <c r="O19" s="187"/>
      <c r="P19" s="187"/>
      <c r="Q19" s="187"/>
      <c r="R19" s="188"/>
      <c r="S19" s="181" t="s">
        <v>89</v>
      </c>
      <c r="T19" s="179" t="s">
        <v>92</v>
      </c>
      <c r="U19" s="86"/>
      <c r="V19" s="86"/>
      <c r="W19" s="86"/>
      <c r="X19" s="86"/>
      <c r="Y19" s="86"/>
      <c r="Z19" s="86"/>
      <c r="AA19" s="87"/>
      <c r="AB19" s="87"/>
      <c r="AC19" s="87"/>
      <c r="AD19" s="87"/>
      <c r="AE19" s="87"/>
      <c r="AF19" s="87"/>
      <c r="AG19" s="87"/>
      <c r="AH19" s="87"/>
      <c r="AI19" s="87"/>
      <c r="AJ19" s="87"/>
      <c r="AK19" s="87"/>
      <c r="AL19" s="88"/>
      <c r="AM19" s="88"/>
      <c r="AN19" s="88"/>
      <c r="AO19" s="88"/>
      <c r="AP19" s="88"/>
      <c r="AQ19" s="88"/>
      <c r="AR19" s="88"/>
      <c r="AS19" s="88"/>
      <c r="AT19" s="88"/>
      <c r="AU19" s="88"/>
      <c r="AV19" s="88"/>
      <c r="AW19" s="88"/>
    </row>
    <row r="20" spans="1:49" s="93" customFormat="1" x14ac:dyDescent="0.25">
      <c r="A20" s="183"/>
      <c r="B20" s="185"/>
      <c r="C20" s="185"/>
      <c r="D20" s="185"/>
      <c r="E20" s="185"/>
      <c r="F20" s="183"/>
      <c r="G20" s="90" t="s">
        <v>63</v>
      </c>
      <c r="H20" s="90" t="s">
        <v>64</v>
      </c>
      <c r="I20" s="90" t="s">
        <v>65</v>
      </c>
      <c r="J20" s="90" t="s">
        <v>66</v>
      </c>
      <c r="K20" s="90" t="s">
        <v>67</v>
      </c>
      <c r="L20" s="90" t="s">
        <v>68</v>
      </c>
      <c r="M20" s="91" t="s">
        <v>69</v>
      </c>
      <c r="N20" s="91" t="s">
        <v>70</v>
      </c>
      <c r="O20" s="91" t="s">
        <v>71</v>
      </c>
      <c r="P20" s="91" t="s">
        <v>72</v>
      </c>
      <c r="Q20" s="91" t="s">
        <v>73</v>
      </c>
      <c r="R20" s="91" t="s">
        <v>74</v>
      </c>
      <c r="S20" s="181"/>
      <c r="T20" s="180"/>
      <c r="U20" s="89"/>
      <c r="V20" s="89"/>
      <c r="W20" s="89"/>
      <c r="X20" s="89"/>
      <c r="Y20" s="89"/>
      <c r="Z20" s="89"/>
      <c r="AA20" s="89"/>
      <c r="AB20" s="89"/>
      <c r="AC20" s="89"/>
      <c r="AD20" s="89"/>
      <c r="AE20" s="89"/>
      <c r="AF20" s="89"/>
      <c r="AG20" s="89"/>
      <c r="AH20" s="89"/>
      <c r="AI20" s="89"/>
    </row>
    <row r="21" spans="1:49" s="93" customFormat="1" x14ac:dyDescent="0.25">
      <c r="A21" s="94">
        <v>1</v>
      </c>
      <c r="B21" s="95"/>
      <c r="C21" s="95"/>
      <c r="D21" s="95"/>
      <c r="E21" s="96"/>
      <c r="F21" s="97"/>
      <c r="G21" s="98"/>
      <c r="H21" s="98"/>
      <c r="I21" s="98"/>
      <c r="J21" s="98"/>
      <c r="K21" s="98"/>
      <c r="L21" s="98"/>
      <c r="M21" s="98"/>
      <c r="N21" s="98"/>
      <c r="O21" s="98"/>
      <c r="P21" s="98"/>
      <c r="Q21" s="98"/>
      <c r="R21" s="98"/>
      <c r="S21" s="99">
        <f>+SUM(G21:R21)</f>
        <v>0</v>
      </c>
      <c r="T21" s="120"/>
      <c r="U21" s="89"/>
      <c r="V21" s="89"/>
      <c r="W21" s="89"/>
      <c r="X21" s="89"/>
      <c r="Y21" s="89"/>
      <c r="Z21" s="89"/>
      <c r="AA21" s="89"/>
      <c r="AB21" s="89"/>
      <c r="AC21" s="89"/>
      <c r="AD21" s="89"/>
      <c r="AE21" s="89"/>
      <c r="AF21" s="89"/>
      <c r="AG21" s="89"/>
      <c r="AH21" s="89"/>
      <c r="AI21" s="89"/>
    </row>
    <row r="22" spans="1:49" s="93" customFormat="1" x14ac:dyDescent="0.25">
      <c r="A22" s="94">
        <v>2</v>
      </c>
      <c r="B22" s="95"/>
      <c r="C22" s="95"/>
      <c r="D22" s="95"/>
      <c r="E22" s="96"/>
      <c r="F22" s="97"/>
      <c r="G22" s="98"/>
      <c r="H22" s="98"/>
      <c r="I22" s="98"/>
      <c r="J22" s="98"/>
      <c r="K22" s="98"/>
      <c r="L22" s="98"/>
      <c r="M22" s="98"/>
      <c r="N22" s="98"/>
      <c r="O22" s="98"/>
      <c r="P22" s="98"/>
      <c r="Q22" s="98"/>
      <c r="R22" s="98"/>
      <c r="S22" s="99">
        <f t="shared" ref="S22:S25" si="0">+SUM(G22:R22)</f>
        <v>0</v>
      </c>
      <c r="T22" s="120"/>
      <c r="U22" s="89"/>
      <c r="V22" s="89"/>
      <c r="W22" s="89"/>
      <c r="X22" s="89"/>
      <c r="Y22" s="89"/>
      <c r="Z22" s="89"/>
      <c r="AA22" s="89"/>
      <c r="AB22" s="89"/>
      <c r="AC22" s="89"/>
      <c r="AD22" s="89"/>
      <c r="AE22" s="89"/>
      <c r="AF22" s="89"/>
      <c r="AG22" s="89"/>
      <c r="AH22" s="89"/>
      <c r="AI22" s="89"/>
    </row>
    <row r="23" spans="1:49" s="93" customFormat="1" x14ac:dyDescent="0.25">
      <c r="A23" s="94">
        <v>3</v>
      </c>
      <c r="B23" s="95"/>
      <c r="C23" s="95"/>
      <c r="D23" s="95"/>
      <c r="E23" s="96"/>
      <c r="F23" s="97"/>
      <c r="G23" s="98"/>
      <c r="H23" s="98"/>
      <c r="I23" s="98"/>
      <c r="J23" s="98"/>
      <c r="K23" s="98"/>
      <c r="L23" s="98"/>
      <c r="M23" s="98"/>
      <c r="N23" s="98"/>
      <c r="O23" s="98"/>
      <c r="P23" s="98"/>
      <c r="Q23" s="98"/>
      <c r="R23" s="98"/>
      <c r="S23" s="99">
        <f t="shared" si="0"/>
        <v>0</v>
      </c>
      <c r="T23" s="120"/>
      <c r="U23" s="89"/>
      <c r="V23" s="89"/>
      <c r="W23" s="89"/>
      <c r="X23" s="89"/>
      <c r="Y23" s="89"/>
      <c r="Z23" s="89"/>
      <c r="AA23" s="89"/>
      <c r="AB23" s="89"/>
      <c r="AC23" s="89"/>
      <c r="AD23" s="89"/>
      <c r="AE23" s="89"/>
      <c r="AF23" s="89"/>
      <c r="AG23" s="89"/>
      <c r="AH23" s="89"/>
      <c r="AI23" s="89"/>
    </row>
    <row r="24" spans="1:49" s="93" customFormat="1" x14ac:dyDescent="0.25">
      <c r="A24" s="94">
        <v>4</v>
      </c>
      <c r="B24" s="95"/>
      <c r="C24" s="95"/>
      <c r="D24" s="95"/>
      <c r="E24" s="96"/>
      <c r="F24" s="97"/>
      <c r="G24" s="98"/>
      <c r="H24" s="98"/>
      <c r="I24" s="98"/>
      <c r="J24" s="98"/>
      <c r="K24" s="98"/>
      <c r="L24" s="98"/>
      <c r="M24" s="98"/>
      <c r="N24" s="98"/>
      <c r="O24" s="98"/>
      <c r="P24" s="98"/>
      <c r="Q24" s="98"/>
      <c r="R24" s="98"/>
      <c r="S24" s="99">
        <f t="shared" si="0"/>
        <v>0</v>
      </c>
      <c r="T24" s="120"/>
      <c r="U24" s="89"/>
      <c r="V24" s="89"/>
      <c r="W24" s="89"/>
      <c r="X24" s="89"/>
      <c r="Y24" s="89"/>
      <c r="Z24" s="89"/>
      <c r="AA24" s="89"/>
      <c r="AB24" s="89"/>
      <c r="AC24" s="89"/>
      <c r="AD24" s="89"/>
      <c r="AE24" s="89"/>
      <c r="AF24" s="89"/>
      <c r="AG24" s="89"/>
      <c r="AH24" s="89"/>
      <c r="AI24" s="89"/>
    </row>
    <row r="25" spans="1:49" s="93" customFormat="1" x14ac:dyDescent="0.25">
      <c r="A25" s="94">
        <v>5</v>
      </c>
      <c r="B25" s="95"/>
      <c r="C25" s="95"/>
      <c r="D25" s="95"/>
      <c r="E25" s="96"/>
      <c r="F25" s="100"/>
      <c r="G25" s="98"/>
      <c r="H25" s="98"/>
      <c r="I25" s="98"/>
      <c r="J25" s="98"/>
      <c r="K25" s="98"/>
      <c r="L25" s="98"/>
      <c r="M25" s="98"/>
      <c r="N25" s="98"/>
      <c r="O25" s="98"/>
      <c r="P25" s="98"/>
      <c r="Q25" s="98"/>
      <c r="R25" s="98"/>
      <c r="S25" s="99">
        <f t="shared" si="0"/>
        <v>0</v>
      </c>
      <c r="T25" s="120"/>
      <c r="U25" s="89"/>
      <c r="V25" s="89"/>
      <c r="W25" s="89"/>
      <c r="X25" s="89"/>
      <c r="Y25" s="89"/>
      <c r="Z25" s="89"/>
      <c r="AA25" s="89"/>
      <c r="AB25" s="89"/>
      <c r="AC25" s="89"/>
      <c r="AD25" s="89"/>
      <c r="AE25" s="89"/>
      <c r="AF25" s="89"/>
      <c r="AG25" s="89"/>
      <c r="AH25" s="89"/>
      <c r="AI25" s="89"/>
    </row>
    <row r="26" spans="1:49" s="93" customFormat="1" x14ac:dyDescent="0.25">
      <c r="A26" s="94"/>
      <c r="B26" s="95"/>
      <c r="C26" s="95"/>
      <c r="D26" s="95"/>
      <c r="E26" s="96"/>
      <c r="F26" s="101"/>
      <c r="G26" s="98"/>
      <c r="H26" s="98"/>
      <c r="I26" s="98"/>
      <c r="J26" s="98"/>
      <c r="K26" s="98"/>
      <c r="L26" s="98"/>
      <c r="M26" s="98"/>
      <c r="N26" s="98"/>
      <c r="O26" s="98"/>
      <c r="P26" s="98"/>
      <c r="Q26" s="98"/>
      <c r="R26" s="98"/>
      <c r="S26" s="99">
        <f t="shared" ref="S26:S27" si="1">+SUM(G26:R26)</f>
        <v>0</v>
      </c>
      <c r="T26" s="120"/>
      <c r="U26" s="89"/>
      <c r="V26" s="89"/>
      <c r="W26" s="89"/>
      <c r="X26" s="89"/>
      <c r="Y26" s="89"/>
      <c r="Z26" s="89"/>
      <c r="AA26" s="89"/>
      <c r="AB26" s="89"/>
      <c r="AC26" s="89"/>
      <c r="AD26" s="89"/>
      <c r="AE26" s="89"/>
      <c r="AF26" s="89"/>
      <c r="AG26" s="89"/>
      <c r="AH26" s="89"/>
      <c r="AI26" s="89"/>
    </row>
    <row r="27" spans="1:49" s="93" customFormat="1" x14ac:dyDescent="0.25">
      <c r="A27" s="94"/>
      <c r="B27" s="95"/>
      <c r="C27" s="95"/>
      <c r="D27" s="95"/>
      <c r="E27" s="96"/>
      <c r="F27" s="101"/>
      <c r="G27" s="98"/>
      <c r="H27" s="98"/>
      <c r="I27" s="98"/>
      <c r="J27" s="98"/>
      <c r="K27" s="98"/>
      <c r="L27" s="98"/>
      <c r="M27" s="98"/>
      <c r="N27" s="98"/>
      <c r="O27" s="98"/>
      <c r="P27" s="98"/>
      <c r="Q27" s="98"/>
      <c r="R27" s="98"/>
      <c r="S27" s="99">
        <f t="shared" si="1"/>
        <v>0</v>
      </c>
      <c r="T27" s="120"/>
      <c r="U27" s="89"/>
      <c r="V27" s="89"/>
      <c r="W27" s="89"/>
      <c r="X27" s="89"/>
      <c r="Y27" s="89"/>
      <c r="Z27" s="89"/>
      <c r="AA27" s="89"/>
      <c r="AB27" s="89"/>
      <c r="AC27" s="89"/>
      <c r="AD27" s="89"/>
      <c r="AE27" s="89"/>
      <c r="AF27" s="89"/>
      <c r="AG27" s="89"/>
      <c r="AH27" s="89"/>
      <c r="AI27" s="89"/>
    </row>
    <row r="28" spans="1:49" s="102" customFormat="1" x14ac:dyDescent="0.25">
      <c r="A28" s="182" t="s">
        <v>75</v>
      </c>
      <c r="B28" s="182"/>
      <c r="C28" s="182"/>
      <c r="D28" s="182"/>
      <c r="E28" s="182"/>
      <c r="F28" s="103">
        <f t="shared" ref="F28:S28" si="2">+SUM(F21:F27)</f>
        <v>0</v>
      </c>
      <c r="G28" s="103">
        <f t="shared" si="2"/>
        <v>0</v>
      </c>
      <c r="H28" s="103">
        <f t="shared" si="2"/>
        <v>0</v>
      </c>
      <c r="I28" s="103">
        <f t="shared" si="2"/>
        <v>0</v>
      </c>
      <c r="J28" s="103">
        <f t="shared" si="2"/>
        <v>0</v>
      </c>
      <c r="K28" s="103">
        <f t="shared" si="2"/>
        <v>0</v>
      </c>
      <c r="L28" s="103">
        <f t="shared" si="2"/>
        <v>0</v>
      </c>
      <c r="M28" s="103">
        <f t="shared" si="2"/>
        <v>0</v>
      </c>
      <c r="N28" s="103">
        <f t="shared" si="2"/>
        <v>0</v>
      </c>
      <c r="O28" s="103">
        <f t="shared" si="2"/>
        <v>0</v>
      </c>
      <c r="P28" s="103">
        <f t="shared" si="2"/>
        <v>0</v>
      </c>
      <c r="Q28" s="103">
        <f t="shared" si="2"/>
        <v>0</v>
      </c>
      <c r="R28" s="103">
        <f t="shared" si="2"/>
        <v>0</v>
      </c>
      <c r="S28" s="104">
        <f t="shared" si="2"/>
        <v>0</v>
      </c>
      <c r="T28" s="121"/>
    </row>
    <row r="29" spans="1:49" s="89" customFormat="1" x14ac:dyDescent="0.25">
      <c r="S29" s="105"/>
      <c r="T29" s="92"/>
    </row>
    <row r="30" spans="1:49" s="89" customFormat="1" x14ac:dyDescent="0.25">
      <c r="S30" s="105"/>
      <c r="T30" s="92"/>
    </row>
    <row r="31" spans="1:49" s="89" customFormat="1" x14ac:dyDescent="0.25">
      <c r="S31" s="105"/>
      <c r="T31" s="92"/>
    </row>
    <row r="32" spans="1:49" s="89" customFormat="1" x14ac:dyDescent="0.25">
      <c r="S32" s="105"/>
      <c r="T32" s="92"/>
    </row>
    <row r="33" spans="1:257" s="60" customFormat="1" ht="27" customHeight="1" x14ac:dyDescent="0.5">
      <c r="A33" s="168" t="s">
        <v>85</v>
      </c>
      <c r="B33" s="168"/>
      <c r="C33" s="168"/>
      <c r="D33" s="168"/>
      <c r="E33" s="168"/>
      <c r="F33" s="168"/>
      <c r="G33" s="168"/>
      <c r="H33" s="168"/>
      <c r="I33" s="168"/>
      <c r="J33" s="168"/>
      <c r="K33" s="168"/>
      <c r="L33" s="168"/>
      <c r="M33" s="168"/>
      <c r="N33" s="168"/>
      <c r="O33" s="168"/>
      <c r="P33" s="168"/>
      <c r="Q33" s="168"/>
      <c r="R33" s="168"/>
      <c r="S33" s="168"/>
      <c r="T33" s="168"/>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c r="IW33" s="66"/>
    </row>
    <row r="34" spans="1:257" s="60" customFormat="1" ht="21" customHeight="1" x14ac:dyDescent="0.25">
      <c r="A34" s="63"/>
      <c r="B34" s="63"/>
      <c r="C34" s="63"/>
      <c r="D34" s="63"/>
      <c r="E34" s="63"/>
      <c r="F34" s="63"/>
      <c r="G34" s="63"/>
      <c r="H34" s="63"/>
      <c r="I34" s="63"/>
      <c r="J34" s="63"/>
      <c r="K34" s="66"/>
      <c r="L34" s="66"/>
      <c r="M34" s="66"/>
      <c r="N34" s="66"/>
      <c r="O34" s="66"/>
      <c r="P34" s="66"/>
      <c r="Q34" s="66"/>
      <c r="R34" s="66"/>
      <c r="S34" s="84"/>
      <c r="T34" s="66"/>
      <c r="U34" s="66"/>
      <c r="V34" s="66"/>
      <c r="W34" s="66"/>
      <c r="X34" s="66"/>
      <c r="Y34" s="66"/>
      <c r="Z34" s="66"/>
      <c r="AA34" s="63"/>
      <c r="AB34" s="63"/>
      <c r="AC34" s="63"/>
      <c r="AD34" s="63"/>
      <c r="AE34" s="63"/>
      <c r="AF34" s="63"/>
      <c r="AG34" s="63"/>
      <c r="AH34" s="63"/>
      <c r="AI34" s="63"/>
      <c r="AJ34" s="63"/>
      <c r="AK34" s="63"/>
      <c r="AL34" s="63"/>
      <c r="AM34" s="63"/>
      <c r="AN34" s="63"/>
      <c r="AO34" s="63"/>
      <c r="AP34" s="63"/>
      <c r="AQ34" s="63"/>
      <c r="AR34" s="63"/>
      <c r="AS34" s="63"/>
      <c r="AT34" s="63"/>
      <c r="AU34" s="63"/>
      <c r="AV34" s="63"/>
      <c r="AW34" s="63"/>
    </row>
    <row r="35" spans="1:257" s="89" customFormat="1" ht="26.45" customHeight="1" x14ac:dyDescent="0.25">
      <c r="A35" s="183" t="s">
        <v>53</v>
      </c>
      <c r="B35" s="184" t="s">
        <v>105</v>
      </c>
      <c r="C35" s="184" t="s">
        <v>106</v>
      </c>
      <c r="D35" s="184" t="s">
        <v>87</v>
      </c>
      <c r="E35" s="184" t="s">
        <v>107</v>
      </c>
      <c r="F35" s="183" t="s">
        <v>88</v>
      </c>
      <c r="G35" s="186" t="s">
        <v>83</v>
      </c>
      <c r="H35" s="187"/>
      <c r="I35" s="187"/>
      <c r="J35" s="187"/>
      <c r="K35" s="187"/>
      <c r="L35" s="187"/>
      <c r="M35" s="187"/>
      <c r="N35" s="187"/>
      <c r="O35" s="187"/>
      <c r="P35" s="187"/>
      <c r="Q35" s="187"/>
      <c r="R35" s="188"/>
      <c r="S35" s="181" t="s">
        <v>89</v>
      </c>
      <c r="T35" s="179" t="s">
        <v>92</v>
      </c>
      <c r="U35" s="86"/>
      <c r="V35" s="86"/>
      <c r="W35" s="86"/>
      <c r="X35" s="86"/>
      <c r="Y35" s="86"/>
      <c r="Z35" s="86"/>
      <c r="AA35" s="87"/>
      <c r="AB35" s="87"/>
      <c r="AC35" s="87"/>
      <c r="AD35" s="87"/>
      <c r="AE35" s="87"/>
      <c r="AF35" s="87"/>
      <c r="AG35" s="87"/>
      <c r="AH35" s="87"/>
      <c r="AI35" s="87"/>
      <c r="AJ35" s="87"/>
      <c r="AK35" s="87"/>
      <c r="AL35" s="88"/>
      <c r="AM35" s="88"/>
      <c r="AN35" s="88"/>
      <c r="AO35" s="88"/>
      <c r="AP35" s="88"/>
      <c r="AQ35" s="88"/>
      <c r="AR35" s="88"/>
      <c r="AS35" s="88"/>
      <c r="AT35" s="88"/>
      <c r="AU35" s="88"/>
      <c r="AV35" s="88"/>
      <c r="AW35" s="88"/>
    </row>
    <row r="36" spans="1:257" s="93" customFormat="1" x14ac:dyDescent="0.25">
      <c r="A36" s="183"/>
      <c r="B36" s="185"/>
      <c r="C36" s="185"/>
      <c r="D36" s="185"/>
      <c r="E36" s="185"/>
      <c r="F36" s="183"/>
      <c r="G36" s="90" t="s">
        <v>63</v>
      </c>
      <c r="H36" s="90" t="s">
        <v>64</v>
      </c>
      <c r="I36" s="90" t="s">
        <v>65</v>
      </c>
      <c r="J36" s="90" t="s">
        <v>66</v>
      </c>
      <c r="K36" s="90" t="s">
        <v>67</v>
      </c>
      <c r="L36" s="90" t="s">
        <v>68</v>
      </c>
      <c r="M36" s="91" t="s">
        <v>69</v>
      </c>
      <c r="N36" s="91" t="s">
        <v>70</v>
      </c>
      <c r="O36" s="91" t="s">
        <v>71</v>
      </c>
      <c r="P36" s="91" t="s">
        <v>72</v>
      </c>
      <c r="Q36" s="91" t="s">
        <v>73</v>
      </c>
      <c r="R36" s="91" t="s">
        <v>74</v>
      </c>
      <c r="S36" s="181"/>
      <c r="T36" s="180"/>
      <c r="U36" s="89"/>
      <c r="V36" s="89"/>
      <c r="W36" s="89"/>
      <c r="X36" s="89"/>
      <c r="Y36" s="89"/>
      <c r="Z36" s="89"/>
      <c r="AA36" s="89"/>
      <c r="AB36" s="89"/>
      <c r="AC36" s="89"/>
      <c r="AD36" s="89"/>
      <c r="AE36" s="89"/>
      <c r="AF36" s="89"/>
      <c r="AG36" s="89"/>
      <c r="AH36" s="89"/>
      <c r="AI36" s="89"/>
    </row>
    <row r="37" spans="1:257" s="93" customFormat="1" x14ac:dyDescent="0.25">
      <c r="A37" s="94">
        <v>1</v>
      </c>
      <c r="B37" s="95"/>
      <c r="C37" s="95"/>
      <c r="D37" s="95"/>
      <c r="E37" s="96"/>
      <c r="F37" s="97"/>
      <c r="G37" s="98"/>
      <c r="H37" s="98"/>
      <c r="I37" s="98"/>
      <c r="J37" s="98"/>
      <c r="K37" s="98"/>
      <c r="L37" s="98"/>
      <c r="M37" s="98"/>
      <c r="N37" s="98"/>
      <c r="O37" s="98"/>
      <c r="P37" s="98"/>
      <c r="Q37" s="98"/>
      <c r="R37" s="98"/>
      <c r="S37" s="99">
        <f>+SUM(G37:R37)</f>
        <v>0</v>
      </c>
      <c r="T37" s="120"/>
      <c r="U37" s="89"/>
      <c r="V37" s="89"/>
      <c r="W37" s="89"/>
      <c r="X37" s="89"/>
      <c r="Y37" s="89"/>
      <c r="Z37" s="89"/>
      <c r="AA37" s="89"/>
      <c r="AB37" s="89"/>
      <c r="AC37" s="89"/>
      <c r="AD37" s="89"/>
      <c r="AE37" s="89"/>
      <c r="AF37" s="89"/>
      <c r="AG37" s="89"/>
      <c r="AH37" s="89"/>
      <c r="AI37" s="89"/>
    </row>
    <row r="38" spans="1:257" s="93" customFormat="1" x14ac:dyDescent="0.25">
      <c r="A38" s="94">
        <v>2</v>
      </c>
      <c r="B38" s="95"/>
      <c r="C38" s="95"/>
      <c r="D38" s="95"/>
      <c r="E38" s="96"/>
      <c r="F38" s="97"/>
      <c r="G38" s="98"/>
      <c r="H38" s="98"/>
      <c r="I38" s="98"/>
      <c r="J38" s="98"/>
      <c r="K38" s="98"/>
      <c r="L38" s="98"/>
      <c r="M38" s="98"/>
      <c r="N38" s="98"/>
      <c r="O38" s="98"/>
      <c r="P38" s="98"/>
      <c r="Q38" s="98"/>
      <c r="R38" s="98"/>
      <c r="S38" s="99">
        <f t="shared" ref="S38:S43" si="3">+SUM(G38:R38)</f>
        <v>0</v>
      </c>
      <c r="T38" s="120"/>
      <c r="U38" s="89"/>
      <c r="V38" s="89"/>
      <c r="W38" s="89"/>
      <c r="X38" s="89"/>
      <c r="Y38" s="89"/>
      <c r="Z38" s="89"/>
      <c r="AA38" s="89"/>
      <c r="AB38" s="89"/>
      <c r="AC38" s="89"/>
      <c r="AD38" s="89"/>
      <c r="AE38" s="89"/>
      <c r="AF38" s="89"/>
      <c r="AG38" s="89"/>
      <c r="AH38" s="89"/>
      <c r="AI38" s="89"/>
    </row>
    <row r="39" spans="1:257" s="93" customFormat="1" x14ac:dyDescent="0.25">
      <c r="A39" s="94">
        <v>3</v>
      </c>
      <c r="B39" s="95"/>
      <c r="C39" s="95"/>
      <c r="D39" s="95"/>
      <c r="E39" s="96"/>
      <c r="F39" s="97"/>
      <c r="G39" s="98"/>
      <c r="H39" s="98"/>
      <c r="I39" s="98"/>
      <c r="J39" s="98"/>
      <c r="K39" s="98"/>
      <c r="L39" s="98"/>
      <c r="M39" s="98"/>
      <c r="N39" s="98"/>
      <c r="O39" s="98"/>
      <c r="P39" s="98"/>
      <c r="Q39" s="98"/>
      <c r="R39" s="98"/>
      <c r="S39" s="99">
        <f t="shared" si="3"/>
        <v>0</v>
      </c>
      <c r="T39" s="120"/>
      <c r="U39" s="89"/>
      <c r="V39" s="89"/>
      <c r="W39" s="89"/>
      <c r="X39" s="89"/>
      <c r="Y39" s="89"/>
      <c r="Z39" s="89"/>
      <c r="AA39" s="89"/>
      <c r="AB39" s="89"/>
      <c r="AC39" s="89"/>
      <c r="AD39" s="89"/>
      <c r="AE39" s="89"/>
      <c r="AF39" s="89"/>
      <c r="AG39" s="89"/>
      <c r="AH39" s="89"/>
      <c r="AI39" s="89"/>
    </row>
    <row r="40" spans="1:257" s="93" customFormat="1" x14ac:dyDescent="0.25">
      <c r="A40" s="94">
        <v>4</v>
      </c>
      <c r="B40" s="95"/>
      <c r="C40" s="95"/>
      <c r="D40" s="95"/>
      <c r="E40" s="96"/>
      <c r="F40" s="97"/>
      <c r="G40" s="98"/>
      <c r="H40" s="98"/>
      <c r="I40" s="98"/>
      <c r="J40" s="98"/>
      <c r="K40" s="98"/>
      <c r="L40" s="98"/>
      <c r="M40" s="98"/>
      <c r="N40" s="98"/>
      <c r="O40" s="98"/>
      <c r="P40" s="98"/>
      <c r="Q40" s="98"/>
      <c r="R40" s="98"/>
      <c r="S40" s="99">
        <f t="shared" si="3"/>
        <v>0</v>
      </c>
      <c r="T40" s="120"/>
      <c r="U40" s="89"/>
      <c r="V40" s="89"/>
      <c r="W40" s="89"/>
      <c r="X40" s="89"/>
      <c r="Y40" s="89"/>
      <c r="Z40" s="89"/>
      <c r="AA40" s="89"/>
      <c r="AB40" s="89"/>
      <c r="AC40" s="89"/>
      <c r="AD40" s="89"/>
      <c r="AE40" s="89"/>
      <c r="AF40" s="89"/>
      <c r="AG40" s="89"/>
      <c r="AH40" s="89"/>
      <c r="AI40" s="89"/>
    </row>
    <row r="41" spans="1:257" s="93" customFormat="1" x14ac:dyDescent="0.25">
      <c r="A41" s="94">
        <v>5</v>
      </c>
      <c r="B41" s="95"/>
      <c r="C41" s="95"/>
      <c r="D41" s="95"/>
      <c r="E41" s="96"/>
      <c r="F41" s="100"/>
      <c r="G41" s="98"/>
      <c r="H41" s="98"/>
      <c r="I41" s="98"/>
      <c r="J41" s="98"/>
      <c r="K41" s="98"/>
      <c r="L41" s="98"/>
      <c r="M41" s="98"/>
      <c r="N41" s="98"/>
      <c r="O41" s="98"/>
      <c r="P41" s="98"/>
      <c r="Q41" s="98"/>
      <c r="R41" s="98"/>
      <c r="S41" s="99">
        <f t="shared" si="3"/>
        <v>0</v>
      </c>
      <c r="T41" s="120"/>
      <c r="U41" s="89"/>
      <c r="V41" s="89"/>
      <c r="W41" s="89"/>
      <c r="X41" s="89"/>
      <c r="Y41" s="89"/>
      <c r="Z41" s="89"/>
      <c r="AA41" s="89"/>
      <c r="AB41" s="89"/>
      <c r="AC41" s="89"/>
      <c r="AD41" s="89"/>
      <c r="AE41" s="89"/>
      <c r="AF41" s="89"/>
      <c r="AG41" s="89"/>
      <c r="AH41" s="89"/>
      <c r="AI41" s="89"/>
    </row>
    <row r="42" spans="1:257" s="93" customFormat="1" x14ac:dyDescent="0.25">
      <c r="A42" s="94"/>
      <c r="B42" s="95"/>
      <c r="C42" s="95"/>
      <c r="D42" s="95"/>
      <c r="E42" s="96"/>
      <c r="F42" s="101"/>
      <c r="G42" s="98"/>
      <c r="H42" s="98"/>
      <c r="I42" s="98"/>
      <c r="J42" s="98"/>
      <c r="K42" s="98"/>
      <c r="L42" s="98"/>
      <c r="M42" s="98"/>
      <c r="N42" s="98"/>
      <c r="O42" s="98"/>
      <c r="P42" s="98"/>
      <c r="Q42" s="98"/>
      <c r="R42" s="98"/>
      <c r="S42" s="99">
        <f t="shared" si="3"/>
        <v>0</v>
      </c>
      <c r="T42" s="120"/>
      <c r="U42" s="89"/>
      <c r="V42" s="89"/>
      <c r="W42" s="89"/>
      <c r="X42" s="89"/>
      <c r="Y42" s="89"/>
      <c r="Z42" s="89"/>
      <c r="AA42" s="89"/>
      <c r="AB42" s="89"/>
      <c r="AC42" s="89"/>
      <c r="AD42" s="89"/>
      <c r="AE42" s="89"/>
      <c r="AF42" s="89"/>
      <c r="AG42" s="89"/>
      <c r="AH42" s="89"/>
      <c r="AI42" s="89"/>
    </row>
    <row r="43" spans="1:257" s="93" customFormat="1" x14ac:dyDescent="0.25">
      <c r="A43" s="94"/>
      <c r="B43" s="95"/>
      <c r="C43" s="95"/>
      <c r="D43" s="95"/>
      <c r="E43" s="96"/>
      <c r="F43" s="101"/>
      <c r="G43" s="98"/>
      <c r="H43" s="98"/>
      <c r="I43" s="98"/>
      <c r="J43" s="98"/>
      <c r="K43" s="98"/>
      <c r="L43" s="98"/>
      <c r="M43" s="98"/>
      <c r="N43" s="98"/>
      <c r="O43" s="98"/>
      <c r="P43" s="98"/>
      <c r="Q43" s="98"/>
      <c r="R43" s="98"/>
      <c r="S43" s="99">
        <f t="shared" si="3"/>
        <v>0</v>
      </c>
      <c r="T43" s="120"/>
      <c r="U43" s="89"/>
      <c r="V43" s="89"/>
      <c r="W43" s="89"/>
      <c r="X43" s="89"/>
      <c r="Y43" s="89"/>
      <c r="Z43" s="89"/>
      <c r="AA43" s="89"/>
      <c r="AB43" s="89"/>
      <c r="AC43" s="89"/>
      <c r="AD43" s="89"/>
      <c r="AE43" s="89"/>
      <c r="AF43" s="89"/>
      <c r="AG43" s="89"/>
      <c r="AH43" s="89"/>
      <c r="AI43" s="89"/>
    </row>
    <row r="44" spans="1:257" s="102" customFormat="1" x14ac:dyDescent="0.25">
      <c r="A44" s="182" t="s">
        <v>75</v>
      </c>
      <c r="B44" s="182"/>
      <c r="C44" s="182"/>
      <c r="D44" s="182"/>
      <c r="E44" s="182"/>
      <c r="F44" s="103">
        <f t="shared" ref="F44:S44" si="4">+SUM(F37:F43)</f>
        <v>0</v>
      </c>
      <c r="G44" s="103">
        <f t="shared" si="4"/>
        <v>0</v>
      </c>
      <c r="H44" s="103">
        <f t="shared" si="4"/>
        <v>0</v>
      </c>
      <c r="I44" s="103">
        <f t="shared" si="4"/>
        <v>0</v>
      </c>
      <c r="J44" s="103">
        <f t="shared" si="4"/>
        <v>0</v>
      </c>
      <c r="K44" s="103">
        <f t="shared" si="4"/>
        <v>0</v>
      </c>
      <c r="L44" s="103">
        <f t="shared" si="4"/>
        <v>0</v>
      </c>
      <c r="M44" s="103">
        <f t="shared" si="4"/>
        <v>0</v>
      </c>
      <c r="N44" s="103">
        <f t="shared" si="4"/>
        <v>0</v>
      </c>
      <c r="O44" s="103">
        <f t="shared" si="4"/>
        <v>0</v>
      </c>
      <c r="P44" s="103">
        <f t="shared" si="4"/>
        <v>0</v>
      </c>
      <c r="Q44" s="103">
        <f t="shared" si="4"/>
        <v>0</v>
      </c>
      <c r="R44" s="103">
        <f t="shared" si="4"/>
        <v>0</v>
      </c>
      <c r="S44" s="104">
        <f t="shared" si="4"/>
        <v>0</v>
      </c>
      <c r="T44" s="121"/>
    </row>
    <row r="45" spans="1:257" s="89" customFormat="1" x14ac:dyDescent="0.25">
      <c r="S45" s="105"/>
      <c r="T45" s="92"/>
    </row>
    <row r="46" spans="1:257" s="93" customFormat="1" x14ac:dyDescent="0.25">
      <c r="S46" s="106"/>
      <c r="T46" s="107"/>
      <c r="Z46" s="89"/>
      <c r="AA46" s="89"/>
      <c r="AB46" s="89"/>
      <c r="AC46" s="89"/>
      <c r="AD46" s="89"/>
      <c r="AE46" s="89"/>
      <c r="AF46" s="89"/>
      <c r="AG46" s="89"/>
      <c r="AH46" s="89"/>
      <c r="AI46" s="89"/>
    </row>
    <row r="47" spans="1:257" s="93" customFormat="1" x14ac:dyDescent="0.25">
      <c r="S47" s="106"/>
      <c r="T47" s="107"/>
      <c r="Z47" s="89"/>
      <c r="AA47" s="89"/>
      <c r="AB47" s="89"/>
      <c r="AC47" s="89"/>
      <c r="AD47" s="89"/>
      <c r="AE47" s="89"/>
      <c r="AF47" s="89"/>
      <c r="AG47" s="89"/>
      <c r="AH47" s="89"/>
      <c r="AI47" s="89"/>
    </row>
    <row r="48" spans="1:257" s="93" customFormat="1" x14ac:dyDescent="0.25">
      <c r="E48" s="135" t="s">
        <v>9</v>
      </c>
      <c r="F48" s="135"/>
      <c r="I48" s="136" t="s">
        <v>15</v>
      </c>
      <c r="J48" s="136"/>
      <c r="S48" s="106"/>
      <c r="T48" s="107"/>
      <c r="Z48" s="89"/>
      <c r="AA48" s="89"/>
      <c r="AB48" s="89"/>
      <c r="AC48" s="89"/>
      <c r="AD48" s="89"/>
      <c r="AE48" s="89"/>
      <c r="AF48" s="89"/>
      <c r="AG48" s="89"/>
      <c r="AH48" s="89"/>
      <c r="AI48" s="89"/>
    </row>
    <row r="49" spans="5:35" s="93" customFormat="1" x14ac:dyDescent="0.25">
      <c r="S49" s="106"/>
      <c r="T49" s="107"/>
      <c r="Z49" s="89"/>
      <c r="AA49" s="89"/>
      <c r="AB49" s="89"/>
      <c r="AC49" s="89"/>
      <c r="AD49" s="89"/>
      <c r="AE49" s="89"/>
      <c r="AF49" s="89"/>
      <c r="AG49" s="89"/>
      <c r="AH49" s="89"/>
      <c r="AI49" s="89"/>
    </row>
    <row r="50" spans="5:35" s="93" customFormat="1" x14ac:dyDescent="0.25">
      <c r="S50" s="106"/>
      <c r="T50" s="107"/>
      <c r="Z50" s="89"/>
      <c r="AA50" s="89"/>
      <c r="AB50" s="89"/>
      <c r="AC50" s="89"/>
      <c r="AD50" s="89"/>
      <c r="AE50" s="89"/>
      <c r="AF50" s="89"/>
      <c r="AG50" s="89"/>
      <c r="AH50" s="89"/>
      <c r="AI50" s="89"/>
    </row>
    <row r="51" spans="5:35" s="93" customFormat="1" x14ac:dyDescent="0.25">
      <c r="S51" s="106"/>
      <c r="T51" s="107"/>
      <c r="Z51" s="89"/>
      <c r="AA51" s="89"/>
      <c r="AB51" s="89"/>
      <c r="AC51" s="89"/>
      <c r="AD51" s="89"/>
      <c r="AE51" s="89"/>
      <c r="AF51" s="89"/>
      <c r="AG51" s="89"/>
      <c r="AH51" s="89"/>
      <c r="AI51" s="89"/>
    </row>
    <row r="52" spans="5:35" s="93" customFormat="1" x14ac:dyDescent="0.25">
      <c r="E52" s="137" t="s">
        <v>10</v>
      </c>
      <c r="F52" s="137"/>
      <c r="G52" s="137"/>
      <c r="H52" s="137"/>
      <c r="I52" s="137" t="s">
        <v>10</v>
      </c>
      <c r="J52" s="137"/>
      <c r="K52" s="137"/>
      <c r="L52" s="137"/>
      <c r="M52" s="137"/>
      <c r="N52" s="137"/>
      <c r="S52" s="106"/>
      <c r="T52" s="107"/>
      <c r="Z52" s="89"/>
      <c r="AA52" s="89"/>
      <c r="AB52" s="89"/>
      <c r="AC52" s="89"/>
      <c r="AD52" s="89"/>
      <c r="AE52" s="89"/>
      <c r="AF52" s="89"/>
      <c r="AG52" s="89"/>
      <c r="AH52" s="89"/>
      <c r="AI52" s="89"/>
    </row>
    <row r="53" spans="5:35" s="93" customFormat="1" x14ac:dyDescent="0.25">
      <c r="E53" s="138" t="s">
        <v>11</v>
      </c>
      <c r="F53" s="138"/>
      <c r="G53" s="138"/>
      <c r="H53" s="138"/>
      <c r="I53" s="138" t="s">
        <v>11</v>
      </c>
      <c r="J53" s="138"/>
      <c r="K53" s="138"/>
      <c r="L53" s="138"/>
      <c r="M53" s="41"/>
      <c r="N53" s="41"/>
      <c r="S53" s="106"/>
      <c r="T53" s="107"/>
      <c r="Z53" s="89"/>
      <c r="AA53" s="89"/>
      <c r="AB53" s="89"/>
      <c r="AC53" s="89"/>
      <c r="AD53" s="89"/>
      <c r="AE53" s="89"/>
      <c r="AF53" s="89"/>
      <c r="AG53" s="89"/>
      <c r="AH53" s="89"/>
      <c r="AI53" s="89"/>
    </row>
    <row r="54" spans="5:35" s="93" customFormat="1" x14ac:dyDescent="0.25">
      <c r="E54" s="138" t="s">
        <v>12</v>
      </c>
      <c r="F54" s="138"/>
      <c r="G54" s="138"/>
      <c r="H54" s="138"/>
      <c r="I54" s="138" t="s">
        <v>12</v>
      </c>
      <c r="J54" s="138"/>
      <c r="K54" s="138"/>
      <c r="L54" s="138"/>
      <c r="M54" s="41"/>
      <c r="N54" s="41"/>
      <c r="S54" s="106"/>
      <c r="T54" s="107"/>
      <c r="Z54" s="89"/>
      <c r="AA54" s="89"/>
      <c r="AB54" s="89"/>
      <c r="AC54" s="89"/>
      <c r="AD54" s="89"/>
      <c r="AE54" s="89"/>
      <c r="AF54" s="89"/>
      <c r="AG54" s="89"/>
      <c r="AH54" s="89"/>
      <c r="AI54" s="89"/>
    </row>
    <row r="55" spans="5:35" s="93" customFormat="1" x14ac:dyDescent="0.25">
      <c r="E55" s="138" t="s">
        <v>13</v>
      </c>
      <c r="F55" s="138"/>
      <c r="G55" s="138"/>
      <c r="H55" s="138"/>
      <c r="I55" s="138" t="s">
        <v>13</v>
      </c>
      <c r="J55" s="138"/>
      <c r="K55" s="138"/>
      <c r="L55" s="138"/>
      <c r="M55" s="41"/>
      <c r="N55" s="41"/>
      <c r="S55" s="106"/>
      <c r="T55" s="107"/>
      <c r="Z55" s="89"/>
      <c r="AA55" s="89"/>
      <c r="AB55" s="89"/>
      <c r="AC55" s="89"/>
      <c r="AD55" s="89"/>
      <c r="AE55" s="89"/>
      <c r="AF55" s="89"/>
      <c r="AG55" s="89"/>
      <c r="AH55" s="89"/>
      <c r="AI55" s="89"/>
    </row>
    <row r="56" spans="5:35" s="93" customFormat="1" x14ac:dyDescent="0.25">
      <c r="E56" s="41"/>
      <c r="F56" s="40"/>
      <c r="G56" s="41"/>
      <c r="H56" s="41"/>
      <c r="I56" s="41"/>
      <c r="J56" s="41"/>
      <c r="K56" s="41"/>
      <c r="L56" s="41"/>
      <c r="M56" s="41"/>
      <c r="N56" s="41"/>
      <c r="S56" s="106"/>
      <c r="T56" s="107"/>
      <c r="Z56" s="89"/>
      <c r="AA56" s="89"/>
      <c r="AB56" s="89"/>
      <c r="AC56" s="89"/>
      <c r="AD56" s="89"/>
      <c r="AE56" s="89"/>
      <c r="AF56" s="89"/>
      <c r="AG56" s="89"/>
      <c r="AH56" s="89"/>
      <c r="AI56" s="89"/>
    </row>
    <row r="57" spans="5:35" s="93" customFormat="1" x14ac:dyDescent="0.25">
      <c r="S57" s="106"/>
      <c r="T57" s="107"/>
      <c r="Z57" s="89"/>
      <c r="AA57" s="89"/>
      <c r="AB57" s="89"/>
      <c r="AC57" s="89"/>
      <c r="AD57" s="89"/>
      <c r="AE57" s="89"/>
      <c r="AF57" s="89"/>
      <c r="AG57" s="89"/>
      <c r="AH57" s="89"/>
      <c r="AI57" s="89"/>
    </row>
    <row r="58" spans="5:35" s="93" customFormat="1" x14ac:dyDescent="0.25">
      <c r="S58" s="106"/>
      <c r="T58" s="107"/>
      <c r="Z58" s="89"/>
      <c r="AA58" s="89"/>
      <c r="AB58" s="89"/>
      <c r="AC58" s="89"/>
      <c r="AD58" s="89"/>
      <c r="AE58" s="89"/>
      <c r="AF58" s="89"/>
      <c r="AG58" s="89"/>
      <c r="AH58" s="89"/>
      <c r="AI58" s="89"/>
    </row>
    <row r="59" spans="5:35" s="93" customFormat="1" x14ac:dyDescent="0.25">
      <c r="S59" s="106"/>
      <c r="T59" s="107"/>
      <c r="Z59" s="89"/>
      <c r="AA59" s="89"/>
      <c r="AB59" s="89"/>
      <c r="AC59" s="89"/>
      <c r="AD59" s="89"/>
      <c r="AE59" s="89"/>
      <c r="AF59" s="89"/>
      <c r="AG59" s="89"/>
      <c r="AH59" s="89"/>
      <c r="AI59" s="89"/>
    </row>
    <row r="60" spans="5:35" s="93" customFormat="1" x14ac:dyDescent="0.25">
      <c r="S60" s="106"/>
      <c r="T60" s="107"/>
      <c r="Z60" s="89"/>
      <c r="AA60" s="89"/>
      <c r="AB60" s="89"/>
      <c r="AC60" s="89"/>
      <c r="AD60" s="89"/>
      <c r="AE60" s="89"/>
      <c r="AF60" s="89"/>
      <c r="AG60" s="89"/>
      <c r="AH60" s="89"/>
      <c r="AI60" s="89"/>
    </row>
    <row r="61" spans="5:35" s="93" customFormat="1" x14ac:dyDescent="0.25">
      <c r="S61" s="106"/>
      <c r="T61" s="107"/>
      <c r="Z61" s="89"/>
      <c r="AA61" s="89"/>
      <c r="AB61" s="89"/>
      <c r="AC61" s="89"/>
      <c r="AD61" s="89"/>
      <c r="AE61" s="89"/>
      <c r="AF61" s="89"/>
      <c r="AG61" s="89"/>
      <c r="AH61" s="89"/>
      <c r="AI61" s="89"/>
    </row>
    <row r="62" spans="5:35" s="93" customFormat="1" x14ac:dyDescent="0.25">
      <c r="S62" s="106"/>
      <c r="T62" s="107"/>
      <c r="Z62" s="89"/>
      <c r="AA62" s="89"/>
      <c r="AB62" s="89"/>
      <c r="AC62" s="89"/>
      <c r="AD62" s="89"/>
      <c r="AE62" s="89"/>
      <c r="AF62" s="89"/>
      <c r="AG62" s="89"/>
      <c r="AH62" s="89"/>
      <c r="AI62" s="89"/>
    </row>
    <row r="63" spans="5:35" s="93" customFormat="1" x14ac:dyDescent="0.25">
      <c r="S63" s="106"/>
      <c r="T63" s="107"/>
      <c r="Z63" s="89"/>
      <c r="AA63" s="89"/>
      <c r="AB63" s="89"/>
      <c r="AC63" s="89"/>
      <c r="AD63" s="89"/>
      <c r="AE63" s="89"/>
      <c r="AF63" s="89"/>
      <c r="AG63" s="89"/>
      <c r="AH63" s="89"/>
      <c r="AI63" s="89"/>
    </row>
    <row r="64" spans="5:35" s="93" customFormat="1" x14ac:dyDescent="0.25">
      <c r="S64" s="106"/>
      <c r="T64" s="107"/>
      <c r="Z64" s="89"/>
      <c r="AA64" s="89"/>
      <c r="AB64" s="89"/>
      <c r="AC64" s="89"/>
      <c r="AD64" s="89"/>
      <c r="AE64" s="89"/>
      <c r="AF64" s="89"/>
      <c r="AG64" s="89"/>
      <c r="AH64" s="89"/>
      <c r="AI64" s="89"/>
    </row>
    <row r="65" spans="19:35" s="93" customFormat="1" x14ac:dyDescent="0.25">
      <c r="S65" s="106"/>
      <c r="T65" s="107"/>
      <c r="Z65" s="89"/>
      <c r="AA65" s="89"/>
      <c r="AB65" s="89"/>
      <c r="AC65" s="89"/>
      <c r="AD65" s="89"/>
      <c r="AE65" s="89"/>
      <c r="AF65" s="89"/>
      <c r="AG65" s="89"/>
      <c r="AH65" s="89"/>
      <c r="AI65" s="89"/>
    </row>
    <row r="66" spans="19:35" s="93" customFormat="1" x14ac:dyDescent="0.25">
      <c r="S66" s="106"/>
      <c r="T66" s="107"/>
      <c r="Z66" s="89"/>
      <c r="AA66" s="89"/>
      <c r="AB66" s="89"/>
      <c r="AC66" s="89"/>
      <c r="AD66" s="89"/>
      <c r="AE66" s="89"/>
      <c r="AF66" s="89"/>
      <c r="AG66" s="89"/>
      <c r="AH66" s="89"/>
      <c r="AI66" s="89"/>
    </row>
    <row r="67" spans="19:35" s="93" customFormat="1" x14ac:dyDescent="0.25">
      <c r="S67" s="106"/>
      <c r="T67" s="107"/>
      <c r="Z67" s="89"/>
      <c r="AA67" s="89"/>
      <c r="AB67" s="89"/>
      <c r="AC67" s="89"/>
      <c r="AD67" s="89"/>
      <c r="AE67" s="89"/>
      <c r="AF67" s="89"/>
      <c r="AG67" s="89"/>
      <c r="AH67" s="89"/>
      <c r="AI67" s="89"/>
    </row>
    <row r="68" spans="19:35" s="93" customFormat="1" x14ac:dyDescent="0.25">
      <c r="S68" s="106"/>
      <c r="T68" s="107"/>
      <c r="Z68" s="89"/>
      <c r="AA68" s="89"/>
      <c r="AB68" s="89"/>
      <c r="AC68" s="89"/>
      <c r="AD68" s="89"/>
      <c r="AE68" s="89"/>
      <c r="AF68" s="89"/>
      <c r="AG68" s="89"/>
      <c r="AH68" s="89"/>
      <c r="AI68" s="89"/>
    </row>
    <row r="69" spans="19:35" s="93" customFormat="1" x14ac:dyDescent="0.25">
      <c r="S69" s="106"/>
      <c r="T69" s="107"/>
      <c r="Z69" s="89"/>
      <c r="AA69" s="89"/>
      <c r="AB69" s="89"/>
      <c r="AC69" s="89"/>
      <c r="AD69" s="89"/>
      <c r="AE69" s="89"/>
      <c r="AF69" s="89"/>
      <c r="AG69" s="89"/>
      <c r="AH69" s="89"/>
      <c r="AI69" s="89"/>
    </row>
    <row r="70" spans="19:35" s="93" customFormat="1" x14ac:dyDescent="0.25">
      <c r="S70" s="106"/>
      <c r="T70" s="107"/>
      <c r="Z70" s="89"/>
      <c r="AA70" s="89"/>
      <c r="AB70" s="89"/>
      <c r="AC70" s="89"/>
      <c r="AD70" s="89"/>
      <c r="AE70" s="89"/>
      <c r="AF70" s="89"/>
      <c r="AG70" s="89"/>
      <c r="AH70" s="89"/>
      <c r="AI70" s="89"/>
    </row>
    <row r="71" spans="19:35" x14ac:dyDescent="0.25">
      <c r="S71" s="1"/>
      <c r="T71" s="1"/>
      <c r="Z71" s="60"/>
      <c r="AA71" s="60"/>
      <c r="AB71" s="60"/>
      <c r="AC71" s="60"/>
      <c r="AD71" s="60"/>
      <c r="AE71" s="60"/>
      <c r="AF71" s="60"/>
      <c r="AG71" s="60"/>
      <c r="AH71" s="60"/>
      <c r="AI71" s="60"/>
    </row>
    <row r="72" spans="19:35" x14ac:dyDescent="0.25">
      <c r="S72" s="1"/>
      <c r="T72" s="1"/>
      <c r="Z72" s="60"/>
      <c r="AA72" s="60"/>
      <c r="AB72" s="60"/>
      <c r="AC72" s="60"/>
      <c r="AD72" s="60"/>
      <c r="AE72" s="60"/>
      <c r="AF72" s="60"/>
      <c r="AG72" s="60"/>
      <c r="AH72" s="60"/>
      <c r="AI72" s="60"/>
    </row>
    <row r="73" spans="19:35" x14ac:dyDescent="0.25">
      <c r="S73" s="1"/>
      <c r="T73" s="1"/>
      <c r="Z73" s="60"/>
      <c r="AA73" s="60"/>
      <c r="AB73" s="60"/>
      <c r="AC73" s="60"/>
      <c r="AD73" s="60"/>
      <c r="AE73" s="60"/>
      <c r="AF73" s="60"/>
      <c r="AG73" s="60"/>
      <c r="AH73" s="60"/>
      <c r="AI73" s="60"/>
    </row>
    <row r="74" spans="19:35" x14ac:dyDescent="0.25">
      <c r="S74" s="1"/>
      <c r="T74" s="1"/>
      <c r="Z74" s="60"/>
      <c r="AA74" s="60"/>
      <c r="AB74" s="60"/>
      <c r="AC74" s="60"/>
      <c r="AD74" s="60"/>
      <c r="AE74" s="60"/>
      <c r="AF74" s="60"/>
      <c r="AG74" s="60"/>
      <c r="AH74" s="60"/>
      <c r="AI74" s="60"/>
    </row>
    <row r="75" spans="19:35" x14ac:dyDescent="0.25">
      <c r="S75" s="1"/>
      <c r="T75" s="1"/>
      <c r="Z75" s="60"/>
      <c r="AA75" s="60"/>
      <c r="AB75" s="60"/>
      <c r="AC75" s="60"/>
      <c r="AD75" s="60"/>
      <c r="AE75" s="60"/>
      <c r="AF75" s="60"/>
      <c r="AG75" s="60"/>
      <c r="AH75" s="60"/>
      <c r="AI75" s="60"/>
    </row>
    <row r="76" spans="19:35" x14ac:dyDescent="0.25">
      <c r="S76" s="1"/>
      <c r="T76" s="1"/>
      <c r="Z76" s="60"/>
      <c r="AA76" s="60"/>
      <c r="AB76" s="60"/>
      <c r="AC76" s="60"/>
      <c r="AD76" s="60"/>
      <c r="AE76" s="60"/>
      <c r="AF76" s="60"/>
      <c r="AG76" s="60"/>
      <c r="AH76" s="60"/>
      <c r="AI76" s="60"/>
    </row>
    <row r="77" spans="19:35" x14ac:dyDescent="0.25">
      <c r="S77" s="1"/>
      <c r="T77" s="1"/>
      <c r="Z77" s="60"/>
      <c r="AA77" s="60"/>
      <c r="AB77" s="60"/>
      <c r="AC77" s="60"/>
      <c r="AD77" s="60"/>
      <c r="AE77" s="60"/>
      <c r="AF77" s="60"/>
      <c r="AG77" s="60"/>
      <c r="AH77" s="60"/>
      <c r="AI77" s="60"/>
    </row>
    <row r="78" spans="19:35" x14ac:dyDescent="0.25">
      <c r="S78" s="1"/>
      <c r="T78" s="1"/>
      <c r="Z78" s="60"/>
      <c r="AA78" s="60"/>
      <c r="AB78" s="60"/>
      <c r="AC78" s="60"/>
      <c r="AD78" s="60"/>
      <c r="AE78" s="60"/>
      <c r="AF78" s="60"/>
      <c r="AG78" s="60"/>
      <c r="AH78" s="60"/>
      <c r="AI78" s="60"/>
    </row>
    <row r="79" spans="19:35" x14ac:dyDescent="0.25">
      <c r="S79" s="1"/>
      <c r="T79" s="1"/>
      <c r="Z79" s="60"/>
      <c r="AA79" s="60"/>
      <c r="AB79" s="60"/>
      <c r="AC79" s="60"/>
      <c r="AD79" s="60"/>
      <c r="AE79" s="60"/>
      <c r="AF79" s="60"/>
      <c r="AG79" s="60"/>
      <c r="AH79" s="60"/>
      <c r="AI79" s="60"/>
    </row>
    <row r="80" spans="19:35" x14ac:dyDescent="0.25">
      <c r="S80" s="1"/>
      <c r="T80" s="1"/>
      <c r="Z80" s="60"/>
      <c r="AA80" s="60"/>
      <c r="AB80" s="60"/>
      <c r="AC80" s="60"/>
      <c r="AD80" s="60"/>
      <c r="AE80" s="60"/>
      <c r="AF80" s="60"/>
      <c r="AG80" s="60"/>
      <c r="AH80" s="60"/>
      <c r="AI80" s="60"/>
    </row>
    <row r="81" spans="19:35" x14ac:dyDescent="0.25">
      <c r="S81" s="1"/>
      <c r="T81" s="1"/>
      <c r="Z81" s="60"/>
      <c r="AA81" s="60"/>
      <c r="AB81" s="60"/>
      <c r="AC81" s="60"/>
      <c r="AD81" s="60"/>
      <c r="AE81" s="60"/>
      <c r="AF81" s="60"/>
      <c r="AG81" s="60"/>
      <c r="AH81" s="60"/>
      <c r="AI81" s="60"/>
    </row>
    <row r="82" spans="19:35" x14ac:dyDescent="0.25">
      <c r="S82" s="1"/>
      <c r="T82" s="1"/>
      <c r="Z82" s="60"/>
      <c r="AA82" s="60"/>
      <c r="AB82" s="60"/>
      <c r="AC82" s="60"/>
      <c r="AD82" s="60"/>
      <c r="AE82" s="60"/>
      <c r="AF82" s="60"/>
      <c r="AG82" s="60"/>
      <c r="AH82" s="60"/>
      <c r="AI82" s="60"/>
    </row>
    <row r="83" spans="19:35" x14ac:dyDescent="0.25">
      <c r="S83" s="1"/>
      <c r="T83" s="1"/>
      <c r="Z83" s="60"/>
      <c r="AA83" s="60"/>
      <c r="AB83" s="60"/>
      <c r="AC83" s="60"/>
      <c r="AD83" s="60"/>
      <c r="AE83" s="60"/>
      <c r="AF83" s="60"/>
      <c r="AG83" s="60"/>
      <c r="AH83" s="60"/>
      <c r="AI83" s="60"/>
    </row>
    <row r="84" spans="19:35" x14ac:dyDescent="0.25">
      <c r="S84" s="1"/>
      <c r="T84" s="1"/>
      <c r="Z84" s="60"/>
      <c r="AA84" s="60"/>
      <c r="AB84" s="60"/>
      <c r="AC84" s="60"/>
      <c r="AD84" s="60"/>
      <c r="AE84" s="60"/>
      <c r="AF84" s="60"/>
      <c r="AG84" s="60"/>
      <c r="AH84" s="60"/>
      <c r="AI84" s="60"/>
    </row>
    <row r="85" spans="19:35" x14ac:dyDescent="0.25">
      <c r="S85" s="1"/>
      <c r="T85" s="1"/>
      <c r="Z85" s="60"/>
      <c r="AA85" s="60"/>
      <c r="AB85" s="60"/>
      <c r="AC85" s="60"/>
      <c r="AD85" s="60"/>
      <c r="AE85" s="60"/>
      <c r="AF85" s="60"/>
      <c r="AG85" s="60"/>
      <c r="AH85" s="60"/>
      <c r="AI85" s="60"/>
    </row>
    <row r="86" spans="19:35" x14ac:dyDescent="0.25">
      <c r="S86" s="1"/>
      <c r="T86" s="1"/>
      <c r="Z86" s="60"/>
      <c r="AA86" s="60"/>
      <c r="AB86" s="60"/>
      <c r="AC86" s="60"/>
      <c r="AD86" s="60"/>
      <c r="AE86" s="60"/>
      <c r="AF86" s="60"/>
      <c r="AG86" s="60"/>
      <c r="AH86" s="60"/>
      <c r="AI86" s="60"/>
    </row>
    <row r="87" spans="19:35" x14ac:dyDescent="0.25">
      <c r="S87" s="1"/>
      <c r="T87" s="1"/>
      <c r="Z87" s="60"/>
      <c r="AA87" s="60"/>
      <c r="AB87" s="60"/>
      <c r="AC87" s="60"/>
      <c r="AD87" s="60"/>
      <c r="AE87" s="60"/>
      <c r="AF87" s="60"/>
      <c r="AG87" s="60"/>
      <c r="AH87" s="60"/>
      <c r="AI87" s="60"/>
    </row>
    <row r="88" spans="19:35" x14ac:dyDescent="0.25">
      <c r="S88" s="1"/>
      <c r="T88" s="1"/>
      <c r="Z88" s="60"/>
      <c r="AA88" s="60"/>
      <c r="AB88" s="60"/>
      <c r="AC88" s="60"/>
      <c r="AD88" s="60"/>
      <c r="AE88" s="60"/>
      <c r="AF88" s="60"/>
      <c r="AG88" s="60"/>
      <c r="AH88" s="60"/>
      <c r="AI88" s="60"/>
    </row>
    <row r="89" spans="19:35" x14ac:dyDescent="0.25">
      <c r="S89" s="1"/>
      <c r="T89" s="1"/>
      <c r="Z89" s="60"/>
      <c r="AA89" s="60"/>
      <c r="AB89" s="60"/>
      <c r="AC89" s="60"/>
      <c r="AD89" s="60"/>
      <c r="AE89" s="60"/>
      <c r="AF89" s="60"/>
      <c r="AG89" s="60"/>
      <c r="AH89" s="60"/>
      <c r="AI89" s="60"/>
    </row>
    <row r="90" spans="19:35" x14ac:dyDescent="0.25">
      <c r="S90" s="1"/>
      <c r="T90" s="1"/>
      <c r="Z90" s="60"/>
      <c r="AA90" s="60"/>
      <c r="AB90" s="60"/>
      <c r="AC90" s="60"/>
      <c r="AD90" s="60"/>
      <c r="AE90" s="60"/>
      <c r="AF90" s="60"/>
      <c r="AG90" s="60"/>
      <c r="AH90" s="60"/>
      <c r="AI90" s="60"/>
    </row>
    <row r="91" spans="19:35" x14ac:dyDescent="0.25">
      <c r="S91" s="1"/>
      <c r="T91" s="1"/>
      <c r="Z91" s="60"/>
      <c r="AA91" s="60"/>
      <c r="AB91" s="60"/>
      <c r="AC91" s="60"/>
      <c r="AD91" s="60"/>
      <c r="AE91" s="60"/>
      <c r="AF91" s="60"/>
      <c r="AG91" s="60"/>
      <c r="AH91" s="60"/>
      <c r="AI91" s="60"/>
    </row>
    <row r="92" spans="19:35" x14ac:dyDescent="0.25">
      <c r="S92" s="1"/>
      <c r="T92" s="1"/>
      <c r="Z92" s="60"/>
      <c r="AA92" s="60"/>
      <c r="AB92" s="60"/>
      <c r="AC92" s="60"/>
      <c r="AD92" s="60"/>
      <c r="AE92" s="60"/>
      <c r="AF92" s="60"/>
      <c r="AG92" s="60"/>
      <c r="AH92" s="60"/>
      <c r="AI92" s="60"/>
    </row>
    <row r="93" spans="19:35" x14ac:dyDescent="0.25">
      <c r="S93" s="1"/>
      <c r="T93" s="1"/>
      <c r="Z93" s="60"/>
      <c r="AA93" s="60"/>
      <c r="AB93" s="60"/>
      <c r="AC93" s="60"/>
      <c r="AD93" s="60"/>
      <c r="AE93" s="60"/>
      <c r="AF93" s="60"/>
      <c r="AG93" s="60"/>
      <c r="AH93" s="60"/>
      <c r="AI93" s="60"/>
    </row>
    <row r="94" spans="19:35" x14ac:dyDescent="0.25">
      <c r="S94" s="1"/>
      <c r="T94" s="1"/>
      <c r="Z94" s="60"/>
      <c r="AA94" s="60"/>
      <c r="AB94" s="60"/>
      <c r="AC94" s="60"/>
      <c r="AD94" s="60"/>
      <c r="AE94" s="60"/>
      <c r="AF94" s="60"/>
      <c r="AG94" s="60"/>
      <c r="AH94" s="60"/>
      <c r="AI94" s="60"/>
    </row>
    <row r="95" spans="19:35" x14ac:dyDescent="0.25">
      <c r="S95" s="1"/>
      <c r="T95" s="1"/>
      <c r="Z95" s="60"/>
      <c r="AA95" s="60"/>
      <c r="AB95" s="60"/>
      <c r="AC95" s="60"/>
      <c r="AD95" s="60"/>
      <c r="AE95" s="60"/>
      <c r="AF95" s="60"/>
      <c r="AG95" s="60"/>
      <c r="AH95" s="60"/>
      <c r="AI95" s="60"/>
    </row>
    <row r="96" spans="19:35" x14ac:dyDescent="0.25">
      <c r="S96" s="1"/>
      <c r="T96" s="1"/>
      <c r="Z96" s="60"/>
      <c r="AA96" s="60"/>
      <c r="AB96" s="60"/>
      <c r="AC96" s="60"/>
      <c r="AD96" s="60"/>
      <c r="AE96" s="60"/>
      <c r="AF96" s="60"/>
      <c r="AG96" s="60"/>
      <c r="AH96" s="60"/>
      <c r="AI96" s="60"/>
    </row>
    <row r="97" spans="19:35" x14ac:dyDescent="0.25">
      <c r="S97" s="1"/>
      <c r="T97" s="1"/>
      <c r="Z97" s="60"/>
      <c r="AA97" s="60"/>
      <c r="AB97" s="60"/>
      <c r="AC97" s="60"/>
      <c r="AD97" s="60"/>
      <c r="AE97" s="60"/>
      <c r="AF97" s="60"/>
      <c r="AG97" s="60"/>
      <c r="AH97" s="60"/>
      <c r="AI97" s="60"/>
    </row>
    <row r="98" spans="19:35" x14ac:dyDescent="0.25">
      <c r="S98" s="1"/>
      <c r="T98" s="1"/>
      <c r="Z98" s="60"/>
      <c r="AA98" s="60"/>
      <c r="AB98" s="60"/>
      <c r="AC98" s="60"/>
      <c r="AD98" s="60"/>
      <c r="AE98" s="60"/>
      <c r="AF98" s="60"/>
      <c r="AG98" s="60"/>
      <c r="AH98" s="60"/>
      <c r="AI98" s="60"/>
    </row>
    <row r="99" spans="19:35" x14ac:dyDescent="0.25">
      <c r="S99" s="1"/>
      <c r="T99" s="1"/>
      <c r="Z99" s="60"/>
      <c r="AA99" s="60"/>
      <c r="AB99" s="60"/>
      <c r="AC99" s="60"/>
      <c r="AD99" s="60"/>
      <c r="AE99" s="60"/>
      <c r="AF99" s="60"/>
      <c r="AG99" s="60"/>
      <c r="AH99" s="60"/>
      <c r="AI99" s="60"/>
    </row>
    <row r="100" spans="19:35" x14ac:dyDescent="0.25">
      <c r="S100" s="1"/>
      <c r="T100" s="1"/>
      <c r="Z100" s="60"/>
      <c r="AA100" s="60"/>
      <c r="AB100" s="60"/>
      <c r="AC100" s="60"/>
      <c r="AD100" s="60"/>
      <c r="AE100" s="60"/>
      <c r="AF100" s="60"/>
      <c r="AG100" s="60"/>
      <c r="AH100" s="60"/>
      <c r="AI100" s="60"/>
    </row>
    <row r="101" spans="19:35" x14ac:dyDescent="0.25">
      <c r="S101" s="1"/>
      <c r="T101" s="1"/>
      <c r="Z101" s="60"/>
      <c r="AA101" s="60"/>
      <c r="AB101" s="60"/>
      <c r="AC101" s="60"/>
      <c r="AD101" s="60"/>
      <c r="AE101" s="60"/>
      <c r="AF101" s="60"/>
      <c r="AG101" s="60"/>
      <c r="AH101" s="60"/>
      <c r="AI101" s="60"/>
    </row>
    <row r="102" spans="19:35" x14ac:dyDescent="0.25">
      <c r="S102" s="1"/>
      <c r="T102" s="1"/>
      <c r="Z102" s="60"/>
      <c r="AA102" s="60"/>
      <c r="AB102" s="60"/>
      <c r="AC102" s="60"/>
      <c r="AD102" s="60"/>
      <c r="AE102" s="60"/>
      <c r="AF102" s="60"/>
      <c r="AG102" s="60"/>
      <c r="AH102" s="60"/>
      <c r="AI102" s="60"/>
    </row>
    <row r="103" spans="19:35" x14ac:dyDescent="0.25">
      <c r="S103" s="1"/>
      <c r="T103" s="1"/>
      <c r="Z103" s="60"/>
      <c r="AA103" s="60"/>
      <c r="AB103" s="60"/>
      <c r="AC103" s="60"/>
      <c r="AD103" s="60"/>
      <c r="AE103" s="60"/>
      <c r="AF103" s="60"/>
      <c r="AG103" s="60"/>
      <c r="AH103" s="60"/>
      <c r="AI103" s="60"/>
    </row>
    <row r="104" spans="19:35" x14ac:dyDescent="0.25">
      <c r="S104" s="1"/>
      <c r="T104" s="1"/>
      <c r="Z104" s="60"/>
      <c r="AA104" s="60"/>
      <c r="AB104" s="60"/>
      <c r="AC104" s="60"/>
      <c r="AD104" s="60"/>
      <c r="AE104" s="60"/>
      <c r="AF104" s="60"/>
      <c r="AG104" s="60"/>
      <c r="AH104" s="60"/>
      <c r="AI104" s="60"/>
    </row>
    <row r="105" spans="19:35" x14ac:dyDescent="0.25">
      <c r="S105" s="1"/>
      <c r="T105" s="1"/>
      <c r="Z105" s="60"/>
      <c r="AA105" s="60"/>
      <c r="AB105" s="60"/>
      <c r="AC105" s="60"/>
      <c r="AD105" s="60"/>
      <c r="AE105" s="60"/>
      <c r="AF105" s="60"/>
      <c r="AG105" s="60"/>
      <c r="AH105" s="60"/>
      <c r="AI105" s="60"/>
    </row>
    <row r="106" spans="19:35" x14ac:dyDescent="0.25">
      <c r="S106" s="1"/>
      <c r="T106" s="1"/>
      <c r="Z106" s="60"/>
      <c r="AA106" s="60"/>
      <c r="AB106" s="60"/>
      <c r="AC106" s="60"/>
      <c r="AD106" s="60"/>
      <c r="AE106" s="60"/>
      <c r="AF106" s="60"/>
      <c r="AG106" s="60"/>
      <c r="AH106" s="60"/>
      <c r="AI106" s="60"/>
    </row>
    <row r="107" spans="19:35" x14ac:dyDescent="0.25">
      <c r="S107" s="1"/>
      <c r="T107" s="1"/>
      <c r="Z107" s="60"/>
      <c r="AA107" s="60"/>
      <c r="AB107" s="60"/>
      <c r="AC107" s="60"/>
      <c r="AD107" s="60"/>
      <c r="AE107" s="60"/>
      <c r="AF107" s="60"/>
      <c r="AG107" s="60"/>
      <c r="AH107" s="60"/>
      <c r="AI107" s="60"/>
    </row>
    <row r="108" spans="19:35" x14ac:dyDescent="0.25">
      <c r="S108" s="1"/>
      <c r="T108" s="1"/>
      <c r="Z108" s="60"/>
      <c r="AA108" s="60"/>
      <c r="AB108" s="60"/>
      <c r="AC108" s="60"/>
      <c r="AD108" s="60"/>
      <c r="AE108" s="60"/>
      <c r="AF108" s="60"/>
      <c r="AG108" s="60"/>
      <c r="AH108" s="60"/>
      <c r="AI108" s="60"/>
    </row>
    <row r="109" spans="19:35" x14ac:dyDescent="0.25">
      <c r="S109" s="1"/>
      <c r="T109" s="1"/>
      <c r="Z109" s="60"/>
      <c r="AA109" s="60"/>
      <c r="AB109" s="60"/>
      <c r="AC109" s="60"/>
      <c r="AD109" s="60"/>
      <c r="AE109" s="60"/>
      <c r="AF109" s="60"/>
      <c r="AG109" s="60"/>
      <c r="AH109" s="60"/>
      <c r="AI109" s="60"/>
    </row>
    <row r="110" spans="19:35" x14ac:dyDescent="0.25">
      <c r="S110" s="1"/>
      <c r="T110" s="1"/>
      <c r="Z110" s="60"/>
      <c r="AA110" s="60"/>
      <c r="AB110" s="60"/>
      <c r="AC110" s="60"/>
      <c r="AD110" s="60"/>
      <c r="AE110" s="60"/>
      <c r="AF110" s="60"/>
      <c r="AG110" s="60"/>
      <c r="AH110" s="60"/>
      <c r="AI110" s="60"/>
    </row>
    <row r="111" spans="19:35" x14ac:dyDescent="0.25">
      <c r="S111" s="1"/>
      <c r="T111" s="1"/>
      <c r="Z111" s="60"/>
      <c r="AA111" s="60"/>
      <c r="AB111" s="60"/>
      <c r="AC111" s="60"/>
      <c r="AD111" s="60"/>
      <c r="AE111" s="60"/>
      <c r="AF111" s="60"/>
      <c r="AG111" s="60"/>
      <c r="AH111" s="60"/>
      <c r="AI111" s="60"/>
    </row>
    <row r="112" spans="19:35" x14ac:dyDescent="0.25">
      <c r="S112" s="1"/>
      <c r="T112" s="1"/>
      <c r="Z112" s="60"/>
      <c r="AA112" s="60"/>
      <c r="AB112" s="60"/>
      <c r="AC112" s="60"/>
      <c r="AD112" s="60"/>
      <c r="AE112" s="60"/>
      <c r="AF112" s="60"/>
      <c r="AG112" s="60"/>
      <c r="AH112" s="60"/>
      <c r="AI112" s="60"/>
    </row>
    <row r="113" spans="19:35" x14ac:dyDescent="0.25">
      <c r="S113" s="1"/>
      <c r="T113" s="1"/>
      <c r="Z113" s="60"/>
      <c r="AA113" s="60"/>
      <c r="AB113" s="60"/>
      <c r="AC113" s="60"/>
      <c r="AD113" s="60"/>
      <c r="AE113" s="60"/>
      <c r="AF113" s="60"/>
      <c r="AG113" s="60"/>
      <c r="AH113" s="60"/>
      <c r="AI113" s="60"/>
    </row>
    <row r="114" spans="19:35" x14ac:dyDescent="0.25">
      <c r="S114" s="1"/>
      <c r="T114" s="1"/>
      <c r="Z114" s="60"/>
      <c r="AA114" s="60"/>
      <c r="AB114" s="60"/>
      <c r="AC114" s="60"/>
      <c r="AD114" s="60"/>
      <c r="AE114" s="60"/>
      <c r="AF114" s="60"/>
      <c r="AG114" s="60"/>
      <c r="AH114" s="60"/>
      <c r="AI114" s="60"/>
    </row>
    <row r="115" spans="19:35" x14ac:dyDescent="0.25">
      <c r="S115" s="1"/>
      <c r="T115" s="1"/>
      <c r="Z115" s="60"/>
      <c r="AA115" s="60"/>
      <c r="AB115" s="60"/>
      <c r="AC115" s="60"/>
      <c r="AD115" s="60"/>
      <c r="AE115" s="60"/>
      <c r="AF115" s="60"/>
      <c r="AG115" s="60"/>
      <c r="AH115" s="60"/>
      <c r="AI115" s="60"/>
    </row>
    <row r="116" spans="19:35" x14ac:dyDescent="0.25">
      <c r="S116" s="1"/>
      <c r="T116" s="1"/>
      <c r="Z116" s="60"/>
      <c r="AA116" s="60"/>
      <c r="AB116" s="60"/>
      <c r="AC116" s="60"/>
      <c r="AD116" s="60"/>
      <c r="AE116" s="60"/>
      <c r="AF116" s="60"/>
      <c r="AG116" s="60"/>
      <c r="AH116" s="60"/>
      <c r="AI116" s="60"/>
    </row>
    <row r="117" spans="19:35" x14ac:dyDescent="0.25">
      <c r="S117" s="1"/>
      <c r="T117" s="1"/>
      <c r="Z117" s="60"/>
      <c r="AA117" s="60"/>
      <c r="AB117" s="60"/>
      <c r="AC117" s="60"/>
      <c r="AD117" s="60"/>
      <c r="AE117" s="60"/>
      <c r="AF117" s="60"/>
      <c r="AG117" s="60"/>
      <c r="AH117" s="60"/>
      <c r="AI117" s="60"/>
    </row>
    <row r="118" spans="19:35" x14ac:dyDescent="0.25">
      <c r="S118" s="1"/>
      <c r="T118" s="1"/>
      <c r="Z118" s="60"/>
      <c r="AA118" s="60"/>
      <c r="AB118" s="60"/>
      <c r="AC118" s="60"/>
      <c r="AD118" s="60"/>
      <c r="AE118" s="60"/>
      <c r="AF118" s="60"/>
      <c r="AG118" s="60"/>
      <c r="AH118" s="60"/>
      <c r="AI118" s="60"/>
    </row>
    <row r="119" spans="19:35" x14ac:dyDescent="0.25">
      <c r="S119" s="1"/>
      <c r="T119" s="1"/>
      <c r="Z119" s="60"/>
      <c r="AA119" s="60"/>
      <c r="AB119" s="60"/>
      <c r="AC119" s="60"/>
      <c r="AD119" s="60"/>
      <c r="AE119" s="60"/>
      <c r="AF119" s="60"/>
      <c r="AG119" s="60"/>
      <c r="AH119" s="60"/>
      <c r="AI119" s="60"/>
    </row>
    <row r="120" spans="19:35" x14ac:dyDescent="0.25">
      <c r="S120" s="1"/>
      <c r="T120" s="1"/>
      <c r="Z120" s="60"/>
      <c r="AA120" s="60"/>
      <c r="AB120" s="60"/>
      <c r="AC120" s="60"/>
      <c r="AD120" s="60"/>
      <c r="AE120" s="60"/>
      <c r="AF120" s="60"/>
      <c r="AG120" s="60"/>
      <c r="AH120" s="60"/>
      <c r="AI120" s="60"/>
    </row>
    <row r="121" spans="19:35" x14ac:dyDescent="0.25">
      <c r="S121" s="1"/>
      <c r="T121" s="1"/>
      <c r="Z121" s="60"/>
      <c r="AA121" s="60"/>
      <c r="AB121" s="60"/>
      <c r="AC121" s="60"/>
      <c r="AD121" s="60"/>
      <c r="AE121" s="60"/>
      <c r="AF121" s="60"/>
      <c r="AG121" s="60"/>
      <c r="AH121" s="60"/>
      <c r="AI121" s="60"/>
    </row>
    <row r="122" spans="19:35" x14ac:dyDescent="0.25">
      <c r="S122" s="1"/>
      <c r="T122" s="1"/>
      <c r="Z122" s="60"/>
      <c r="AA122" s="60"/>
      <c r="AB122" s="60"/>
      <c r="AC122" s="60"/>
      <c r="AD122" s="60"/>
      <c r="AE122" s="60"/>
      <c r="AF122" s="60"/>
      <c r="AG122" s="60"/>
      <c r="AH122" s="60"/>
      <c r="AI122" s="60"/>
    </row>
    <row r="123" spans="19:35" x14ac:dyDescent="0.25">
      <c r="S123" s="1"/>
      <c r="T123" s="1"/>
      <c r="Z123" s="60"/>
      <c r="AA123" s="60"/>
      <c r="AB123" s="60"/>
      <c r="AC123" s="60"/>
      <c r="AD123" s="60"/>
      <c r="AE123" s="60"/>
      <c r="AF123" s="60"/>
      <c r="AG123" s="60"/>
      <c r="AH123" s="60"/>
      <c r="AI123" s="60"/>
    </row>
    <row r="124" spans="19:35" x14ac:dyDescent="0.25">
      <c r="S124" s="1"/>
      <c r="T124" s="1"/>
      <c r="Z124" s="60"/>
      <c r="AA124" s="60"/>
      <c r="AB124" s="60"/>
      <c r="AC124" s="60"/>
      <c r="AD124" s="60"/>
      <c r="AE124" s="60"/>
      <c r="AF124" s="60"/>
      <c r="AG124" s="60"/>
      <c r="AH124" s="60"/>
      <c r="AI124" s="60"/>
    </row>
    <row r="125" spans="19:35" x14ac:dyDescent="0.25">
      <c r="S125" s="1"/>
      <c r="T125" s="1"/>
      <c r="Z125" s="60"/>
      <c r="AA125" s="60"/>
      <c r="AB125" s="60"/>
      <c r="AC125" s="60"/>
      <c r="AD125" s="60"/>
      <c r="AE125" s="60"/>
      <c r="AF125" s="60"/>
      <c r="AG125" s="60"/>
      <c r="AH125" s="60"/>
      <c r="AI125" s="60"/>
    </row>
    <row r="126" spans="19:35" x14ac:dyDescent="0.25">
      <c r="S126" s="1"/>
      <c r="T126" s="1"/>
      <c r="Z126" s="60"/>
      <c r="AA126" s="60"/>
      <c r="AB126" s="60"/>
      <c r="AC126" s="60"/>
      <c r="AD126" s="60"/>
      <c r="AE126" s="60"/>
      <c r="AF126" s="60"/>
      <c r="AG126" s="60"/>
      <c r="AH126" s="60"/>
      <c r="AI126" s="60"/>
    </row>
    <row r="127" spans="19:35" x14ac:dyDescent="0.25">
      <c r="S127" s="1"/>
      <c r="T127" s="1"/>
      <c r="Z127" s="60"/>
      <c r="AA127" s="60"/>
      <c r="AB127" s="60"/>
      <c r="AC127" s="60"/>
      <c r="AD127" s="60"/>
      <c r="AE127" s="60"/>
      <c r="AF127" s="60"/>
      <c r="AG127" s="60"/>
      <c r="AH127" s="60"/>
      <c r="AI127" s="60"/>
    </row>
    <row r="128" spans="19:35" x14ac:dyDescent="0.25">
      <c r="S128" s="1"/>
      <c r="T128" s="1"/>
      <c r="Z128" s="60"/>
      <c r="AA128" s="60"/>
      <c r="AB128" s="60"/>
      <c r="AC128" s="60"/>
      <c r="AD128" s="60"/>
      <c r="AE128" s="60"/>
      <c r="AF128" s="60"/>
      <c r="AG128" s="60"/>
      <c r="AH128" s="60"/>
      <c r="AI128" s="60"/>
    </row>
    <row r="129" spans="19:35" x14ac:dyDescent="0.25">
      <c r="S129" s="1"/>
      <c r="T129" s="1"/>
      <c r="Z129" s="60"/>
      <c r="AA129" s="60"/>
      <c r="AB129" s="60"/>
      <c r="AC129" s="60"/>
      <c r="AD129" s="60"/>
      <c r="AE129" s="60"/>
      <c r="AF129" s="60"/>
      <c r="AG129" s="60"/>
      <c r="AH129" s="60"/>
      <c r="AI129" s="60"/>
    </row>
    <row r="130" spans="19:35" x14ac:dyDescent="0.25">
      <c r="S130" s="1"/>
      <c r="T130" s="1"/>
      <c r="Z130" s="60"/>
      <c r="AA130" s="60"/>
      <c r="AB130" s="60"/>
      <c r="AC130" s="60"/>
      <c r="AD130" s="60"/>
      <c r="AE130" s="60"/>
      <c r="AF130" s="60"/>
      <c r="AG130" s="60"/>
      <c r="AH130" s="60"/>
      <c r="AI130" s="60"/>
    </row>
    <row r="131" spans="19:35" x14ac:dyDescent="0.25">
      <c r="S131" s="1"/>
      <c r="T131" s="1"/>
      <c r="Z131" s="60"/>
      <c r="AA131" s="60"/>
      <c r="AB131" s="60"/>
      <c r="AC131" s="60"/>
      <c r="AD131" s="60"/>
      <c r="AE131" s="60"/>
      <c r="AF131" s="60"/>
      <c r="AG131" s="60"/>
      <c r="AH131" s="60"/>
      <c r="AI131" s="60"/>
    </row>
    <row r="132" spans="19:35" x14ac:dyDescent="0.25">
      <c r="S132" s="1"/>
      <c r="T132" s="1"/>
      <c r="Z132" s="60"/>
      <c r="AA132" s="60"/>
      <c r="AB132" s="60"/>
      <c r="AC132" s="60"/>
      <c r="AD132" s="60"/>
      <c r="AE132" s="60"/>
      <c r="AF132" s="60"/>
      <c r="AG132" s="60"/>
      <c r="AH132" s="60"/>
      <c r="AI132" s="60"/>
    </row>
    <row r="133" spans="19:35" x14ac:dyDescent="0.25">
      <c r="S133" s="1"/>
      <c r="T133" s="1"/>
      <c r="Z133" s="60"/>
      <c r="AA133" s="60"/>
      <c r="AB133" s="60"/>
      <c r="AC133" s="60"/>
      <c r="AD133" s="60"/>
      <c r="AE133" s="60"/>
      <c r="AF133" s="60"/>
      <c r="AG133" s="60"/>
      <c r="AH133" s="60"/>
      <c r="AI133" s="60"/>
    </row>
    <row r="134" spans="19:35" x14ac:dyDescent="0.25">
      <c r="S134" s="1"/>
      <c r="T134" s="1"/>
      <c r="Z134" s="60"/>
      <c r="AA134" s="60"/>
      <c r="AB134" s="60"/>
      <c r="AC134" s="60"/>
      <c r="AD134" s="60"/>
      <c r="AE134" s="60"/>
      <c r="AF134" s="60"/>
      <c r="AG134" s="60"/>
      <c r="AH134" s="60"/>
      <c r="AI134" s="60"/>
    </row>
    <row r="135" spans="19:35" x14ac:dyDescent="0.25">
      <c r="S135" s="1"/>
      <c r="T135" s="1"/>
      <c r="Z135" s="60"/>
      <c r="AA135" s="60"/>
      <c r="AB135" s="60"/>
      <c r="AC135" s="60"/>
      <c r="AD135" s="60"/>
      <c r="AE135" s="60"/>
      <c r="AF135" s="60"/>
      <c r="AG135" s="60"/>
      <c r="AH135" s="60"/>
      <c r="AI135" s="60"/>
    </row>
    <row r="136" spans="19:35" x14ac:dyDescent="0.25">
      <c r="S136" s="1"/>
      <c r="T136" s="1"/>
      <c r="Z136" s="60"/>
      <c r="AA136" s="60"/>
      <c r="AB136" s="60"/>
      <c r="AC136" s="60"/>
      <c r="AD136" s="60"/>
      <c r="AE136" s="60"/>
      <c r="AF136" s="60"/>
      <c r="AG136" s="60"/>
      <c r="AH136" s="60"/>
      <c r="AI136" s="60"/>
    </row>
    <row r="137" spans="19:35" x14ac:dyDescent="0.25">
      <c r="S137" s="1"/>
      <c r="T137" s="1"/>
      <c r="Z137" s="60"/>
      <c r="AA137" s="60"/>
      <c r="AB137" s="60"/>
      <c r="AC137" s="60"/>
      <c r="AD137" s="60"/>
      <c r="AE137" s="60"/>
      <c r="AF137" s="60"/>
      <c r="AG137" s="60"/>
      <c r="AH137" s="60"/>
      <c r="AI137" s="60"/>
    </row>
    <row r="138" spans="19:35" x14ac:dyDescent="0.25">
      <c r="S138" s="1"/>
      <c r="T138" s="1"/>
      <c r="Z138" s="60"/>
      <c r="AA138" s="60"/>
      <c r="AB138" s="60"/>
      <c r="AC138" s="60"/>
      <c r="AD138" s="60"/>
      <c r="AE138" s="60"/>
      <c r="AF138" s="60"/>
      <c r="AG138" s="60"/>
      <c r="AH138" s="60"/>
      <c r="AI138" s="60"/>
    </row>
    <row r="139" spans="19:35" x14ac:dyDescent="0.25">
      <c r="S139" s="1"/>
      <c r="T139" s="1"/>
      <c r="Z139" s="60"/>
      <c r="AA139" s="60"/>
      <c r="AB139" s="60"/>
      <c r="AC139" s="60"/>
      <c r="AD139" s="60"/>
      <c r="AE139" s="60"/>
      <c r="AF139" s="60"/>
      <c r="AG139" s="60"/>
      <c r="AH139" s="60"/>
      <c r="AI139" s="60"/>
    </row>
    <row r="140" spans="19:35" x14ac:dyDescent="0.25">
      <c r="S140" s="1"/>
      <c r="T140" s="1"/>
      <c r="Z140" s="60"/>
      <c r="AA140" s="60"/>
      <c r="AB140" s="60"/>
      <c r="AC140" s="60"/>
      <c r="AD140" s="60"/>
      <c r="AE140" s="60"/>
      <c r="AF140" s="60"/>
      <c r="AG140" s="60"/>
      <c r="AH140" s="60"/>
      <c r="AI140" s="60"/>
    </row>
    <row r="141" spans="19:35" x14ac:dyDescent="0.25">
      <c r="S141" s="1"/>
      <c r="T141" s="1"/>
      <c r="Z141" s="60"/>
      <c r="AA141" s="60"/>
      <c r="AB141" s="60"/>
      <c r="AC141" s="60"/>
      <c r="AD141" s="60"/>
      <c r="AE141" s="60"/>
      <c r="AF141" s="60"/>
      <c r="AG141" s="60"/>
      <c r="AH141" s="60"/>
      <c r="AI141" s="60"/>
    </row>
    <row r="142" spans="19:35" x14ac:dyDescent="0.25">
      <c r="S142" s="1"/>
      <c r="T142" s="1"/>
      <c r="Z142" s="60"/>
      <c r="AA142" s="60"/>
      <c r="AB142" s="60"/>
      <c r="AC142" s="60"/>
      <c r="AD142" s="60"/>
      <c r="AE142" s="60"/>
      <c r="AF142" s="60"/>
      <c r="AG142" s="60"/>
      <c r="AH142" s="60"/>
      <c r="AI142" s="60"/>
    </row>
    <row r="143" spans="19:35" x14ac:dyDescent="0.25">
      <c r="S143" s="1"/>
      <c r="T143" s="1"/>
      <c r="Z143" s="60"/>
      <c r="AA143" s="60"/>
      <c r="AB143" s="60"/>
      <c r="AC143" s="60"/>
      <c r="AD143" s="60"/>
      <c r="AE143" s="60"/>
      <c r="AF143" s="60"/>
      <c r="AG143" s="60"/>
      <c r="AH143" s="60"/>
      <c r="AI143" s="60"/>
    </row>
    <row r="144" spans="19:35" x14ac:dyDescent="0.25">
      <c r="S144" s="1"/>
      <c r="T144" s="1"/>
      <c r="Z144" s="60"/>
      <c r="AA144" s="60"/>
      <c r="AB144" s="60"/>
      <c r="AC144" s="60"/>
      <c r="AD144" s="60"/>
      <c r="AE144" s="60"/>
      <c r="AF144" s="60"/>
      <c r="AG144" s="60"/>
      <c r="AH144" s="60"/>
      <c r="AI144" s="60"/>
    </row>
    <row r="145" spans="19:35" x14ac:dyDescent="0.25">
      <c r="S145" s="1"/>
      <c r="T145" s="1"/>
      <c r="Z145" s="60"/>
      <c r="AA145" s="60"/>
      <c r="AB145" s="60"/>
      <c r="AC145" s="60"/>
      <c r="AD145" s="60"/>
      <c r="AE145" s="60"/>
      <c r="AF145" s="60"/>
      <c r="AG145" s="60"/>
      <c r="AH145" s="60"/>
      <c r="AI145" s="60"/>
    </row>
    <row r="146" spans="19:35" x14ac:dyDescent="0.25">
      <c r="S146" s="1"/>
      <c r="T146" s="1"/>
      <c r="Z146" s="60"/>
      <c r="AA146" s="60"/>
      <c r="AB146" s="60"/>
      <c r="AC146" s="60"/>
      <c r="AD146" s="60"/>
      <c r="AE146" s="60"/>
      <c r="AF146" s="60"/>
      <c r="AG146" s="60"/>
      <c r="AH146" s="60"/>
      <c r="AI146" s="60"/>
    </row>
    <row r="147" spans="19:35" x14ac:dyDescent="0.25">
      <c r="S147" s="1"/>
      <c r="T147" s="1"/>
      <c r="Z147" s="60"/>
      <c r="AA147" s="60"/>
      <c r="AB147" s="60"/>
      <c r="AC147" s="60"/>
      <c r="AD147" s="60"/>
      <c r="AE147" s="60"/>
      <c r="AF147" s="60"/>
      <c r="AG147" s="60"/>
      <c r="AH147" s="60"/>
      <c r="AI147" s="60"/>
    </row>
    <row r="148" spans="19:35" x14ac:dyDescent="0.25">
      <c r="S148" s="1"/>
      <c r="T148" s="1"/>
      <c r="Z148" s="60"/>
      <c r="AA148" s="60"/>
      <c r="AB148" s="60"/>
      <c r="AC148" s="60"/>
      <c r="AD148" s="60"/>
      <c r="AE148" s="60"/>
      <c r="AF148" s="60"/>
      <c r="AG148" s="60"/>
      <c r="AH148" s="60"/>
      <c r="AI148" s="60"/>
    </row>
    <row r="149" spans="19:35" x14ac:dyDescent="0.25">
      <c r="S149" s="1"/>
      <c r="T149" s="1"/>
      <c r="Z149" s="60"/>
      <c r="AA149" s="60"/>
      <c r="AB149" s="60"/>
      <c r="AC149" s="60"/>
      <c r="AD149" s="60"/>
      <c r="AE149" s="60"/>
      <c r="AF149" s="60"/>
      <c r="AG149" s="60"/>
      <c r="AH149" s="60"/>
      <c r="AI149" s="60"/>
    </row>
    <row r="150" spans="19:35" x14ac:dyDescent="0.25">
      <c r="S150" s="1"/>
      <c r="T150" s="1"/>
      <c r="Z150" s="60"/>
      <c r="AA150" s="60"/>
      <c r="AB150" s="60"/>
      <c r="AC150" s="60"/>
      <c r="AD150" s="60"/>
      <c r="AE150" s="60"/>
      <c r="AF150" s="60"/>
      <c r="AG150" s="60"/>
      <c r="AH150" s="60"/>
      <c r="AI150" s="60"/>
    </row>
    <row r="151" spans="19:35" x14ac:dyDescent="0.25">
      <c r="S151" s="1"/>
      <c r="T151" s="1"/>
      <c r="Z151" s="60"/>
      <c r="AA151" s="60"/>
      <c r="AB151" s="60"/>
      <c r="AC151" s="60"/>
      <c r="AD151" s="60"/>
      <c r="AE151" s="60"/>
      <c r="AF151" s="60"/>
      <c r="AG151" s="60"/>
      <c r="AH151" s="60"/>
      <c r="AI151" s="60"/>
    </row>
    <row r="152" spans="19:35" x14ac:dyDescent="0.25">
      <c r="S152" s="1"/>
      <c r="T152" s="1"/>
      <c r="Z152" s="60"/>
      <c r="AA152" s="60"/>
      <c r="AB152" s="60"/>
      <c r="AC152" s="60"/>
      <c r="AD152" s="60"/>
      <c r="AE152" s="60"/>
      <c r="AF152" s="60"/>
      <c r="AG152" s="60"/>
      <c r="AH152" s="60"/>
      <c r="AI152" s="60"/>
    </row>
    <row r="153" spans="19:35" x14ac:dyDescent="0.25">
      <c r="S153" s="1"/>
      <c r="T153" s="1"/>
      <c r="Z153" s="60"/>
      <c r="AA153" s="60"/>
      <c r="AB153" s="60"/>
      <c r="AC153" s="60"/>
      <c r="AD153" s="60"/>
      <c r="AE153" s="60"/>
      <c r="AF153" s="60"/>
      <c r="AG153" s="60"/>
      <c r="AH153" s="60"/>
      <c r="AI153" s="60"/>
    </row>
    <row r="154" spans="19:35" x14ac:dyDescent="0.25">
      <c r="S154" s="1"/>
      <c r="T154" s="1"/>
      <c r="Z154" s="60"/>
      <c r="AA154" s="60"/>
      <c r="AB154" s="60"/>
      <c r="AC154" s="60"/>
      <c r="AD154" s="60"/>
      <c r="AE154" s="60"/>
      <c r="AF154" s="60"/>
      <c r="AG154" s="60"/>
      <c r="AH154" s="60"/>
      <c r="AI154" s="60"/>
    </row>
    <row r="155" spans="19:35" x14ac:dyDescent="0.25">
      <c r="S155" s="1"/>
      <c r="T155" s="1"/>
      <c r="Z155" s="60"/>
      <c r="AA155" s="60"/>
      <c r="AB155" s="60"/>
      <c r="AC155" s="60"/>
      <c r="AD155" s="60"/>
      <c r="AE155" s="60"/>
      <c r="AF155" s="60"/>
      <c r="AG155" s="60"/>
      <c r="AH155" s="60"/>
      <c r="AI155" s="60"/>
    </row>
    <row r="156" spans="19:35" x14ac:dyDescent="0.25">
      <c r="S156" s="1"/>
      <c r="T156" s="1"/>
      <c r="Z156" s="60"/>
      <c r="AA156" s="60"/>
      <c r="AB156" s="60"/>
      <c r="AC156" s="60"/>
      <c r="AD156" s="60"/>
      <c r="AE156" s="60"/>
      <c r="AF156" s="60"/>
      <c r="AG156" s="60"/>
      <c r="AH156" s="60"/>
      <c r="AI156" s="60"/>
    </row>
    <row r="157" spans="19:35" x14ac:dyDescent="0.25">
      <c r="S157" s="1"/>
      <c r="T157" s="1"/>
      <c r="Z157" s="60"/>
      <c r="AA157" s="60"/>
      <c r="AB157" s="60"/>
      <c r="AC157" s="60"/>
      <c r="AD157" s="60"/>
      <c r="AE157" s="60"/>
      <c r="AF157" s="60"/>
      <c r="AG157" s="60"/>
      <c r="AH157" s="60"/>
      <c r="AI157" s="60"/>
    </row>
    <row r="158" spans="19:35" x14ac:dyDescent="0.25">
      <c r="S158" s="1"/>
      <c r="T158" s="1"/>
      <c r="Z158" s="60"/>
      <c r="AA158" s="60"/>
      <c r="AB158" s="60"/>
      <c r="AC158" s="60"/>
      <c r="AD158" s="60"/>
      <c r="AE158" s="60"/>
      <c r="AF158" s="60"/>
      <c r="AG158" s="60"/>
      <c r="AH158" s="60"/>
      <c r="AI158" s="60"/>
    </row>
    <row r="159" spans="19:35" x14ac:dyDescent="0.25">
      <c r="S159" s="1"/>
      <c r="T159" s="1"/>
      <c r="Z159" s="60"/>
      <c r="AA159" s="60"/>
      <c r="AB159" s="60"/>
      <c r="AC159" s="60"/>
      <c r="AD159" s="60"/>
      <c r="AE159" s="60"/>
      <c r="AF159" s="60"/>
      <c r="AG159" s="60"/>
      <c r="AH159" s="60"/>
      <c r="AI159" s="60"/>
    </row>
    <row r="160" spans="19:35" x14ac:dyDescent="0.25">
      <c r="S160" s="1"/>
      <c r="T160" s="1"/>
      <c r="Z160" s="60"/>
      <c r="AA160" s="60"/>
      <c r="AB160" s="60"/>
      <c r="AC160" s="60"/>
      <c r="AD160" s="60"/>
      <c r="AE160" s="60"/>
      <c r="AF160" s="60"/>
      <c r="AG160" s="60"/>
      <c r="AH160" s="60"/>
      <c r="AI160" s="60"/>
    </row>
    <row r="161" spans="19:35" x14ac:dyDescent="0.25">
      <c r="S161" s="1"/>
      <c r="T161" s="1"/>
      <c r="Z161" s="60"/>
      <c r="AA161" s="60"/>
      <c r="AB161" s="60"/>
      <c r="AC161" s="60"/>
      <c r="AD161" s="60"/>
      <c r="AE161" s="60"/>
      <c r="AF161" s="60"/>
      <c r="AG161" s="60"/>
      <c r="AH161" s="60"/>
      <c r="AI161" s="60"/>
    </row>
    <row r="162" spans="19:35" x14ac:dyDescent="0.25">
      <c r="S162" s="1"/>
      <c r="T162" s="1"/>
      <c r="Z162" s="60"/>
      <c r="AA162" s="60"/>
      <c r="AB162" s="60"/>
      <c r="AC162" s="60"/>
      <c r="AD162" s="60"/>
      <c r="AE162" s="60"/>
      <c r="AF162" s="60"/>
      <c r="AG162" s="60"/>
      <c r="AH162" s="60"/>
      <c r="AI162" s="60"/>
    </row>
    <row r="163" spans="19:35" x14ac:dyDescent="0.25">
      <c r="S163" s="1"/>
      <c r="T163" s="1"/>
      <c r="Z163" s="60"/>
      <c r="AA163" s="60"/>
      <c r="AB163" s="60"/>
      <c r="AC163" s="60"/>
      <c r="AD163" s="60"/>
      <c r="AE163" s="60"/>
      <c r="AF163" s="60"/>
      <c r="AG163" s="60"/>
      <c r="AH163" s="60"/>
      <c r="AI163" s="60"/>
    </row>
    <row r="164" spans="19:35" x14ac:dyDescent="0.25">
      <c r="S164" s="1"/>
      <c r="T164" s="1"/>
      <c r="Z164" s="60"/>
      <c r="AA164" s="60"/>
      <c r="AB164" s="60"/>
      <c r="AC164" s="60"/>
      <c r="AD164" s="60"/>
      <c r="AE164" s="60"/>
      <c r="AF164" s="60"/>
      <c r="AG164" s="60"/>
      <c r="AH164" s="60"/>
      <c r="AI164" s="60"/>
    </row>
    <row r="165" spans="19:35" x14ac:dyDescent="0.25">
      <c r="S165" s="1"/>
      <c r="T165" s="1"/>
      <c r="Z165" s="60"/>
      <c r="AA165" s="60"/>
      <c r="AB165" s="60"/>
      <c r="AC165" s="60"/>
      <c r="AD165" s="60"/>
      <c r="AE165" s="60"/>
      <c r="AF165" s="60"/>
      <c r="AG165" s="60"/>
      <c r="AH165" s="60"/>
      <c r="AI165" s="60"/>
    </row>
    <row r="166" spans="19:35" x14ac:dyDescent="0.25">
      <c r="S166" s="1"/>
      <c r="T166" s="1"/>
      <c r="Z166" s="60"/>
      <c r="AA166" s="60"/>
      <c r="AB166" s="60"/>
      <c r="AC166" s="60"/>
      <c r="AD166" s="60"/>
      <c r="AE166" s="60"/>
      <c r="AF166" s="60"/>
      <c r="AG166" s="60"/>
      <c r="AH166" s="60"/>
      <c r="AI166" s="60"/>
    </row>
    <row r="167" spans="19:35" x14ac:dyDescent="0.25">
      <c r="S167" s="1"/>
      <c r="T167" s="1"/>
      <c r="Z167" s="60"/>
      <c r="AA167" s="60"/>
      <c r="AB167" s="60"/>
      <c r="AC167" s="60"/>
      <c r="AD167" s="60"/>
      <c r="AE167" s="60"/>
      <c r="AF167" s="60"/>
      <c r="AG167" s="60"/>
      <c r="AH167" s="60"/>
      <c r="AI167" s="60"/>
    </row>
    <row r="168" spans="19:35" x14ac:dyDescent="0.25">
      <c r="S168" s="1"/>
      <c r="T168" s="1"/>
      <c r="Z168" s="60"/>
      <c r="AA168" s="60"/>
      <c r="AB168" s="60"/>
      <c r="AC168" s="60"/>
      <c r="AD168" s="60"/>
      <c r="AE168" s="60"/>
      <c r="AF168" s="60"/>
      <c r="AG168" s="60"/>
      <c r="AH168" s="60"/>
      <c r="AI168" s="60"/>
    </row>
    <row r="169" spans="19:35" x14ac:dyDescent="0.25">
      <c r="S169" s="1"/>
      <c r="T169" s="1"/>
      <c r="Z169" s="60"/>
      <c r="AA169" s="60"/>
      <c r="AB169" s="60"/>
      <c r="AC169" s="60"/>
      <c r="AD169" s="60"/>
      <c r="AE169" s="60"/>
      <c r="AF169" s="60"/>
      <c r="AG169" s="60"/>
      <c r="AH169" s="60"/>
      <c r="AI169" s="60"/>
    </row>
    <row r="170" spans="19:35" x14ac:dyDescent="0.25">
      <c r="S170" s="1"/>
      <c r="T170" s="1"/>
      <c r="Z170" s="60"/>
      <c r="AA170" s="60"/>
      <c r="AB170" s="60"/>
      <c r="AC170" s="60"/>
      <c r="AD170" s="60"/>
      <c r="AE170" s="60"/>
      <c r="AF170" s="60"/>
      <c r="AG170" s="60"/>
      <c r="AH170" s="60"/>
      <c r="AI170" s="60"/>
    </row>
    <row r="171" spans="19:35" x14ac:dyDescent="0.25">
      <c r="S171" s="1"/>
      <c r="T171" s="1"/>
      <c r="Z171" s="60"/>
      <c r="AA171" s="60"/>
      <c r="AB171" s="60"/>
      <c r="AC171" s="60"/>
      <c r="AD171" s="60"/>
      <c r="AE171" s="60"/>
      <c r="AF171" s="60"/>
      <c r="AG171" s="60"/>
      <c r="AH171" s="60"/>
      <c r="AI171" s="60"/>
    </row>
    <row r="172" spans="19:35" x14ac:dyDescent="0.25">
      <c r="S172" s="1"/>
      <c r="T172" s="1"/>
      <c r="Z172" s="60"/>
      <c r="AA172" s="60"/>
      <c r="AB172" s="60"/>
      <c r="AC172" s="60"/>
      <c r="AD172" s="60"/>
      <c r="AE172" s="60"/>
      <c r="AF172" s="60"/>
      <c r="AG172" s="60"/>
      <c r="AH172" s="60"/>
      <c r="AI172" s="60"/>
    </row>
    <row r="173" spans="19:35" x14ac:dyDescent="0.25">
      <c r="S173" s="1"/>
      <c r="T173" s="1"/>
      <c r="Z173" s="60"/>
      <c r="AA173" s="60"/>
      <c r="AB173" s="60"/>
      <c r="AC173" s="60"/>
      <c r="AD173" s="60"/>
      <c r="AE173" s="60"/>
      <c r="AF173" s="60"/>
      <c r="AG173" s="60"/>
      <c r="AH173" s="60"/>
      <c r="AI173" s="60"/>
    </row>
    <row r="174" spans="19:35" x14ac:dyDescent="0.25">
      <c r="S174" s="1"/>
      <c r="T174" s="1"/>
      <c r="Z174" s="60"/>
      <c r="AA174" s="60"/>
      <c r="AB174" s="60"/>
      <c r="AC174" s="60"/>
      <c r="AD174" s="60"/>
      <c r="AE174" s="60"/>
      <c r="AF174" s="60"/>
      <c r="AG174" s="60"/>
      <c r="AH174" s="60"/>
      <c r="AI174" s="60"/>
    </row>
    <row r="175" spans="19:35" x14ac:dyDescent="0.25">
      <c r="S175" s="1"/>
      <c r="T175" s="1"/>
      <c r="Z175" s="60"/>
      <c r="AA175" s="60"/>
      <c r="AB175" s="60"/>
      <c r="AC175" s="60"/>
      <c r="AD175" s="60"/>
      <c r="AE175" s="60"/>
      <c r="AF175" s="60"/>
      <c r="AG175" s="60"/>
      <c r="AH175" s="60"/>
      <c r="AI175" s="60"/>
    </row>
    <row r="176" spans="19:35" x14ac:dyDescent="0.25">
      <c r="S176" s="1"/>
      <c r="T176" s="1"/>
      <c r="Z176" s="60"/>
      <c r="AA176" s="60"/>
      <c r="AB176" s="60"/>
      <c r="AC176" s="60"/>
      <c r="AD176" s="60"/>
      <c r="AE176" s="60"/>
      <c r="AF176" s="60"/>
      <c r="AG176" s="60"/>
      <c r="AH176" s="60"/>
      <c r="AI176" s="60"/>
    </row>
    <row r="177" spans="19:20" x14ac:dyDescent="0.25">
      <c r="S177" s="1"/>
      <c r="T177" s="1"/>
    </row>
    <row r="178" spans="19:20" x14ac:dyDescent="0.25">
      <c r="S178" s="1"/>
      <c r="T178" s="1"/>
    </row>
    <row r="179" spans="19:20" x14ac:dyDescent="0.25"/>
    <row r="180" spans="19:20" x14ac:dyDescent="0.25"/>
    <row r="181" spans="19:20" x14ac:dyDescent="0.25"/>
    <row r="182" spans="19:20" x14ac:dyDescent="0.25"/>
    <row r="183" spans="19:20" x14ac:dyDescent="0.25"/>
    <row r="184" spans="19:20" x14ac:dyDescent="0.25"/>
    <row r="185" spans="19:20" x14ac:dyDescent="0.25"/>
    <row r="186" spans="19:20" x14ac:dyDescent="0.25"/>
    <row r="187" spans="19:20" x14ac:dyDescent="0.25"/>
    <row r="188" spans="19:20" x14ac:dyDescent="0.25"/>
    <row r="189" spans="19:20" x14ac:dyDescent="0.25"/>
    <row r="190" spans="19:20" x14ac:dyDescent="0.25"/>
    <row r="191" spans="19:20" x14ac:dyDescent="0.25"/>
    <row r="192" spans="19:20" x14ac:dyDescent="0.25"/>
    <row r="193" x14ac:dyDescent="0.25"/>
    <row r="194" x14ac:dyDescent="0.25"/>
    <row r="195" x14ac:dyDescent="0.25"/>
    <row r="196" x14ac:dyDescent="0.25"/>
    <row r="197" x14ac:dyDescent="0.25"/>
    <row r="198" x14ac:dyDescent="0.25"/>
    <row r="199" x14ac:dyDescent="0.25"/>
    <row r="205" x14ac:dyDescent="0.25"/>
    <row r="206" x14ac:dyDescent="0.25"/>
    <row r="207" x14ac:dyDescent="0.25"/>
    <row r="208" x14ac:dyDescent="0.25"/>
    <row r="219" x14ac:dyDescent="0.25"/>
    <row r="223" x14ac:dyDescent="0.25"/>
    <row r="224" x14ac:dyDescent="0.25"/>
    <row r="225"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sheetData>
  <mergeCells count="38">
    <mergeCell ref="A9:T9"/>
    <mergeCell ref="A10:T10"/>
    <mergeCell ref="A19:A20"/>
    <mergeCell ref="B19:B20"/>
    <mergeCell ref="E19:E20"/>
    <mergeCell ref="F19:F20"/>
    <mergeCell ref="G19:R19"/>
    <mergeCell ref="S19:S20"/>
    <mergeCell ref="A13:B15"/>
    <mergeCell ref="A16:S16"/>
    <mergeCell ref="C19:C20"/>
    <mergeCell ref="D19:D20"/>
    <mergeCell ref="A17:T17"/>
    <mergeCell ref="A11:T11"/>
    <mergeCell ref="C13:E15"/>
    <mergeCell ref="E55:H55"/>
    <mergeCell ref="I55:L55"/>
    <mergeCell ref="E48:F48"/>
    <mergeCell ref="I48:J48"/>
    <mergeCell ref="E54:H54"/>
    <mergeCell ref="I54:L54"/>
    <mergeCell ref="E52:H52"/>
    <mergeCell ref="I52:N52"/>
    <mergeCell ref="T35:T36"/>
    <mergeCell ref="T19:T20"/>
    <mergeCell ref="E53:H53"/>
    <mergeCell ref="I53:L53"/>
    <mergeCell ref="S35:S36"/>
    <mergeCell ref="A28:E28"/>
    <mergeCell ref="A44:E44"/>
    <mergeCell ref="A35:A36"/>
    <mergeCell ref="B35:B36"/>
    <mergeCell ref="E35:E36"/>
    <mergeCell ref="F35:F36"/>
    <mergeCell ref="G35:R35"/>
    <mergeCell ref="C35:C36"/>
    <mergeCell ref="D35:D36"/>
    <mergeCell ref="A33:T33"/>
  </mergeCells>
  <dataValidations count="2">
    <dataValidation type="list" allowBlank="1" showInputMessage="1" showErrorMessage="1" sqref="E65511:E65554 JA37:JA43 WVM37:WVM43 WLQ37:WLQ43 WBU37:WBU43 VRY37:VRY43 VIC37:VIC43 UYG37:UYG43 UOK37:UOK43 UEO37:UEO43 TUS37:TUS43 TKW37:TKW43 TBA37:TBA43 SRE37:SRE43 SHI37:SHI43 RXM37:RXM43 RNQ37:RNQ43 RDU37:RDU43 QTY37:QTY43 QKC37:QKC43 QAG37:QAG43 PQK37:PQK43 PGO37:PGO43 OWS37:OWS43 OMW37:OMW43 ODA37:ODA43 NTE37:NTE43 NJI37:NJI43 MZM37:MZM43 MPQ37:MPQ43 MFU37:MFU43 LVY37:LVY43 LMC37:LMC43 LCG37:LCG43 KSK37:KSK43 KIO37:KIO43 JYS37:JYS43 JOW37:JOW43 JFA37:JFA43 IVE37:IVE43 ILI37:ILI43 IBM37:IBM43 HRQ37:HRQ43 HHU37:HHU43 GXY37:GXY43 GOC37:GOC43 GEG37:GEG43 FUK37:FUK43 FKO37:FKO43 FAS37:FAS43 EQW37:EQW43 EHA37:EHA43 DXE37:DXE43 DNI37:DNI43 DDM37:DDM43 CTQ37:CTQ43 CJU37:CJU43 BZY37:BZY43 BQC37:BQC43 BGG37:BGG43 AWK37:AWK43 AMO37:AMO43 ACS37:ACS43 SW37:SW43 JA21:JA27 WVM21:WVM27 WLQ21:WLQ27 WBU21:WBU27 VRY21:VRY27 VIC21:VIC27 UYG21:UYG27 UOK21:UOK27 UEO21:UEO27 TUS21:TUS27 TKW21:TKW27 TBA21:TBA27 SRE21:SRE27 SHI21:SHI27 RXM21:RXM27 RNQ21:RNQ27 RDU21:RDU27 QTY21:QTY27 QKC21:QKC27 QAG21:QAG27 PQK21:PQK27 PGO21:PGO27 OWS21:OWS27 OMW21:OMW27 ODA21:ODA27 NTE21:NTE27 NJI21:NJI27 MZM21:MZM27 MPQ21:MPQ27 MFU21:MFU27 LVY21:LVY27 LMC21:LMC27 LCG21:LCG27 KSK21:KSK27 KIO21:KIO27 JYS21:JYS27 JOW21:JOW27 JFA21:JFA27 IVE21:IVE27 ILI21:ILI27 IBM21:IBM27 HRQ21:HRQ27 HHU21:HHU27 GXY21:GXY27 GOC21:GOC27 GEG21:GEG27 FUK21:FUK27 FKO21:FKO27 FAS21:FAS27 EQW21:EQW27 EHA21:EHA27 DXE21:DXE27 DNI21:DNI27 DDM21:DDM27 CTQ21:CTQ27 CJU21:CJU27 BZY21:BZY27 BQC21:BQC27 BGG21:BGG27 AWK21:AWK27 AMO21:AMO27 ACS21:ACS27 SW21:SW27 SW65511:SW65554 ACS65511:ACS65554 AMO65511:AMO65554 AWK65511:AWK65554 BGG65511:BGG65554 BQC65511:BQC65554 BZY65511:BZY65554 CJU65511:CJU65554 CTQ65511:CTQ65554 DDM65511:DDM65554 DNI65511:DNI65554 DXE65511:DXE65554 EHA65511:EHA65554 EQW65511:EQW65554 FAS65511:FAS65554 FKO65511:FKO65554 FUK65511:FUK65554 GEG65511:GEG65554 GOC65511:GOC65554 GXY65511:GXY65554 HHU65511:HHU65554 HRQ65511:HRQ65554 IBM65511:IBM65554 ILI65511:ILI65554 IVE65511:IVE65554 JFA65511:JFA65554 JOW65511:JOW65554 JYS65511:JYS65554 KIO65511:KIO65554 KSK65511:KSK65554 LCG65511:LCG65554 LMC65511:LMC65554 LVY65511:LVY65554 MFU65511:MFU65554 MPQ65511:MPQ65554 MZM65511:MZM65554 NJI65511:NJI65554 NTE65511:NTE65554 ODA65511:ODA65554 OMW65511:OMW65554 OWS65511:OWS65554 PGO65511:PGO65554 PQK65511:PQK65554 QAG65511:QAG65554 QKC65511:QKC65554 QTY65511:QTY65554 RDU65511:RDU65554 RNQ65511:RNQ65554 RXM65511:RXM65554 SHI65511:SHI65554 SRE65511:SRE65554 TBA65511:TBA65554 TKW65511:TKW65554 TUS65511:TUS65554 UEO65511:UEO65554 UOK65511:UOK65554 UYG65511:UYG65554 VIC65511:VIC65554 VRY65511:VRY65554 WBU65511:WBU65554 WLQ65511:WLQ65554 WVM65511:WVM65554 E131047:E131090 JA131047:JA131090 SW131047:SW131090 ACS131047:ACS131090 AMO131047:AMO131090 AWK131047:AWK131090 BGG131047:BGG131090 BQC131047:BQC131090 BZY131047:BZY131090 CJU131047:CJU131090 CTQ131047:CTQ131090 DDM131047:DDM131090 DNI131047:DNI131090 DXE131047:DXE131090 EHA131047:EHA131090 EQW131047:EQW131090 FAS131047:FAS131090 FKO131047:FKO131090 FUK131047:FUK131090 GEG131047:GEG131090 GOC131047:GOC131090 GXY131047:GXY131090 HHU131047:HHU131090 HRQ131047:HRQ131090 IBM131047:IBM131090 ILI131047:ILI131090 IVE131047:IVE131090 JFA131047:JFA131090 JOW131047:JOW131090 JYS131047:JYS131090 KIO131047:KIO131090 KSK131047:KSK131090 LCG131047:LCG131090 LMC131047:LMC131090 LVY131047:LVY131090 MFU131047:MFU131090 MPQ131047:MPQ131090 MZM131047:MZM131090 NJI131047:NJI131090 NTE131047:NTE131090 ODA131047:ODA131090 OMW131047:OMW131090 OWS131047:OWS131090 PGO131047:PGO131090 PQK131047:PQK131090 QAG131047:QAG131090 QKC131047:QKC131090 QTY131047:QTY131090 RDU131047:RDU131090 RNQ131047:RNQ131090 RXM131047:RXM131090 SHI131047:SHI131090 SRE131047:SRE131090 TBA131047:TBA131090 TKW131047:TKW131090 TUS131047:TUS131090 UEO131047:UEO131090 UOK131047:UOK131090 UYG131047:UYG131090 VIC131047:VIC131090 VRY131047:VRY131090 WBU131047:WBU131090 WLQ131047:WLQ131090 WVM131047:WVM131090 E196583:E196626 JA196583:JA196626 SW196583:SW196626 ACS196583:ACS196626 AMO196583:AMO196626 AWK196583:AWK196626 BGG196583:BGG196626 BQC196583:BQC196626 BZY196583:BZY196626 CJU196583:CJU196626 CTQ196583:CTQ196626 DDM196583:DDM196626 DNI196583:DNI196626 DXE196583:DXE196626 EHA196583:EHA196626 EQW196583:EQW196626 FAS196583:FAS196626 FKO196583:FKO196626 FUK196583:FUK196626 GEG196583:GEG196626 GOC196583:GOC196626 GXY196583:GXY196626 HHU196583:HHU196626 HRQ196583:HRQ196626 IBM196583:IBM196626 ILI196583:ILI196626 IVE196583:IVE196626 JFA196583:JFA196626 JOW196583:JOW196626 JYS196583:JYS196626 KIO196583:KIO196626 KSK196583:KSK196626 LCG196583:LCG196626 LMC196583:LMC196626 LVY196583:LVY196626 MFU196583:MFU196626 MPQ196583:MPQ196626 MZM196583:MZM196626 NJI196583:NJI196626 NTE196583:NTE196626 ODA196583:ODA196626 OMW196583:OMW196626 OWS196583:OWS196626 PGO196583:PGO196626 PQK196583:PQK196626 QAG196583:QAG196626 QKC196583:QKC196626 QTY196583:QTY196626 RDU196583:RDU196626 RNQ196583:RNQ196626 RXM196583:RXM196626 SHI196583:SHI196626 SRE196583:SRE196626 TBA196583:TBA196626 TKW196583:TKW196626 TUS196583:TUS196626 UEO196583:UEO196626 UOK196583:UOK196626 UYG196583:UYG196626 VIC196583:VIC196626 VRY196583:VRY196626 WBU196583:WBU196626 WLQ196583:WLQ196626 WVM196583:WVM196626 E262119:E262162 JA262119:JA262162 SW262119:SW262162 ACS262119:ACS262162 AMO262119:AMO262162 AWK262119:AWK262162 BGG262119:BGG262162 BQC262119:BQC262162 BZY262119:BZY262162 CJU262119:CJU262162 CTQ262119:CTQ262162 DDM262119:DDM262162 DNI262119:DNI262162 DXE262119:DXE262162 EHA262119:EHA262162 EQW262119:EQW262162 FAS262119:FAS262162 FKO262119:FKO262162 FUK262119:FUK262162 GEG262119:GEG262162 GOC262119:GOC262162 GXY262119:GXY262162 HHU262119:HHU262162 HRQ262119:HRQ262162 IBM262119:IBM262162 ILI262119:ILI262162 IVE262119:IVE262162 JFA262119:JFA262162 JOW262119:JOW262162 JYS262119:JYS262162 KIO262119:KIO262162 KSK262119:KSK262162 LCG262119:LCG262162 LMC262119:LMC262162 LVY262119:LVY262162 MFU262119:MFU262162 MPQ262119:MPQ262162 MZM262119:MZM262162 NJI262119:NJI262162 NTE262119:NTE262162 ODA262119:ODA262162 OMW262119:OMW262162 OWS262119:OWS262162 PGO262119:PGO262162 PQK262119:PQK262162 QAG262119:QAG262162 QKC262119:QKC262162 QTY262119:QTY262162 RDU262119:RDU262162 RNQ262119:RNQ262162 RXM262119:RXM262162 SHI262119:SHI262162 SRE262119:SRE262162 TBA262119:TBA262162 TKW262119:TKW262162 TUS262119:TUS262162 UEO262119:UEO262162 UOK262119:UOK262162 UYG262119:UYG262162 VIC262119:VIC262162 VRY262119:VRY262162 WBU262119:WBU262162 WLQ262119:WLQ262162 WVM262119:WVM262162 E327655:E327698 JA327655:JA327698 SW327655:SW327698 ACS327655:ACS327698 AMO327655:AMO327698 AWK327655:AWK327698 BGG327655:BGG327698 BQC327655:BQC327698 BZY327655:BZY327698 CJU327655:CJU327698 CTQ327655:CTQ327698 DDM327655:DDM327698 DNI327655:DNI327698 DXE327655:DXE327698 EHA327655:EHA327698 EQW327655:EQW327698 FAS327655:FAS327698 FKO327655:FKO327698 FUK327655:FUK327698 GEG327655:GEG327698 GOC327655:GOC327698 GXY327655:GXY327698 HHU327655:HHU327698 HRQ327655:HRQ327698 IBM327655:IBM327698 ILI327655:ILI327698 IVE327655:IVE327698 JFA327655:JFA327698 JOW327655:JOW327698 JYS327655:JYS327698 KIO327655:KIO327698 KSK327655:KSK327698 LCG327655:LCG327698 LMC327655:LMC327698 LVY327655:LVY327698 MFU327655:MFU327698 MPQ327655:MPQ327698 MZM327655:MZM327698 NJI327655:NJI327698 NTE327655:NTE327698 ODA327655:ODA327698 OMW327655:OMW327698 OWS327655:OWS327698 PGO327655:PGO327698 PQK327655:PQK327698 QAG327655:QAG327698 QKC327655:QKC327698 QTY327655:QTY327698 RDU327655:RDU327698 RNQ327655:RNQ327698 RXM327655:RXM327698 SHI327655:SHI327698 SRE327655:SRE327698 TBA327655:TBA327698 TKW327655:TKW327698 TUS327655:TUS327698 UEO327655:UEO327698 UOK327655:UOK327698 UYG327655:UYG327698 VIC327655:VIC327698 VRY327655:VRY327698 WBU327655:WBU327698 WLQ327655:WLQ327698 WVM327655:WVM327698 E393191:E393234 JA393191:JA393234 SW393191:SW393234 ACS393191:ACS393234 AMO393191:AMO393234 AWK393191:AWK393234 BGG393191:BGG393234 BQC393191:BQC393234 BZY393191:BZY393234 CJU393191:CJU393234 CTQ393191:CTQ393234 DDM393191:DDM393234 DNI393191:DNI393234 DXE393191:DXE393234 EHA393191:EHA393234 EQW393191:EQW393234 FAS393191:FAS393234 FKO393191:FKO393234 FUK393191:FUK393234 GEG393191:GEG393234 GOC393191:GOC393234 GXY393191:GXY393234 HHU393191:HHU393234 HRQ393191:HRQ393234 IBM393191:IBM393234 ILI393191:ILI393234 IVE393191:IVE393234 JFA393191:JFA393234 JOW393191:JOW393234 JYS393191:JYS393234 KIO393191:KIO393234 KSK393191:KSK393234 LCG393191:LCG393234 LMC393191:LMC393234 LVY393191:LVY393234 MFU393191:MFU393234 MPQ393191:MPQ393234 MZM393191:MZM393234 NJI393191:NJI393234 NTE393191:NTE393234 ODA393191:ODA393234 OMW393191:OMW393234 OWS393191:OWS393234 PGO393191:PGO393234 PQK393191:PQK393234 QAG393191:QAG393234 QKC393191:QKC393234 QTY393191:QTY393234 RDU393191:RDU393234 RNQ393191:RNQ393234 RXM393191:RXM393234 SHI393191:SHI393234 SRE393191:SRE393234 TBA393191:TBA393234 TKW393191:TKW393234 TUS393191:TUS393234 UEO393191:UEO393234 UOK393191:UOK393234 UYG393191:UYG393234 VIC393191:VIC393234 VRY393191:VRY393234 WBU393191:WBU393234 WLQ393191:WLQ393234 WVM393191:WVM393234 E458727:E458770 JA458727:JA458770 SW458727:SW458770 ACS458727:ACS458770 AMO458727:AMO458770 AWK458727:AWK458770 BGG458727:BGG458770 BQC458727:BQC458770 BZY458727:BZY458770 CJU458727:CJU458770 CTQ458727:CTQ458770 DDM458727:DDM458770 DNI458727:DNI458770 DXE458727:DXE458770 EHA458727:EHA458770 EQW458727:EQW458770 FAS458727:FAS458770 FKO458727:FKO458770 FUK458727:FUK458770 GEG458727:GEG458770 GOC458727:GOC458770 GXY458727:GXY458770 HHU458727:HHU458770 HRQ458727:HRQ458770 IBM458727:IBM458770 ILI458727:ILI458770 IVE458727:IVE458770 JFA458727:JFA458770 JOW458727:JOW458770 JYS458727:JYS458770 KIO458727:KIO458770 KSK458727:KSK458770 LCG458727:LCG458770 LMC458727:LMC458770 LVY458727:LVY458770 MFU458727:MFU458770 MPQ458727:MPQ458770 MZM458727:MZM458770 NJI458727:NJI458770 NTE458727:NTE458770 ODA458727:ODA458770 OMW458727:OMW458770 OWS458727:OWS458770 PGO458727:PGO458770 PQK458727:PQK458770 QAG458727:QAG458770 QKC458727:QKC458770 QTY458727:QTY458770 RDU458727:RDU458770 RNQ458727:RNQ458770 RXM458727:RXM458770 SHI458727:SHI458770 SRE458727:SRE458770 TBA458727:TBA458770 TKW458727:TKW458770 TUS458727:TUS458770 UEO458727:UEO458770 UOK458727:UOK458770 UYG458727:UYG458770 VIC458727:VIC458770 VRY458727:VRY458770 WBU458727:WBU458770 WLQ458727:WLQ458770 WVM458727:WVM458770 E524263:E524306 JA524263:JA524306 SW524263:SW524306 ACS524263:ACS524306 AMO524263:AMO524306 AWK524263:AWK524306 BGG524263:BGG524306 BQC524263:BQC524306 BZY524263:BZY524306 CJU524263:CJU524306 CTQ524263:CTQ524306 DDM524263:DDM524306 DNI524263:DNI524306 DXE524263:DXE524306 EHA524263:EHA524306 EQW524263:EQW524306 FAS524263:FAS524306 FKO524263:FKO524306 FUK524263:FUK524306 GEG524263:GEG524306 GOC524263:GOC524306 GXY524263:GXY524306 HHU524263:HHU524306 HRQ524263:HRQ524306 IBM524263:IBM524306 ILI524263:ILI524306 IVE524263:IVE524306 JFA524263:JFA524306 JOW524263:JOW524306 JYS524263:JYS524306 KIO524263:KIO524306 KSK524263:KSK524306 LCG524263:LCG524306 LMC524263:LMC524306 LVY524263:LVY524306 MFU524263:MFU524306 MPQ524263:MPQ524306 MZM524263:MZM524306 NJI524263:NJI524306 NTE524263:NTE524306 ODA524263:ODA524306 OMW524263:OMW524306 OWS524263:OWS524306 PGO524263:PGO524306 PQK524263:PQK524306 QAG524263:QAG524306 QKC524263:QKC524306 QTY524263:QTY524306 RDU524263:RDU524306 RNQ524263:RNQ524306 RXM524263:RXM524306 SHI524263:SHI524306 SRE524263:SRE524306 TBA524263:TBA524306 TKW524263:TKW524306 TUS524263:TUS524306 UEO524263:UEO524306 UOK524263:UOK524306 UYG524263:UYG524306 VIC524263:VIC524306 VRY524263:VRY524306 WBU524263:WBU524306 WLQ524263:WLQ524306 WVM524263:WVM524306 E589799:E589842 JA589799:JA589842 SW589799:SW589842 ACS589799:ACS589842 AMO589799:AMO589842 AWK589799:AWK589842 BGG589799:BGG589842 BQC589799:BQC589842 BZY589799:BZY589842 CJU589799:CJU589842 CTQ589799:CTQ589842 DDM589799:DDM589842 DNI589799:DNI589842 DXE589799:DXE589842 EHA589799:EHA589842 EQW589799:EQW589842 FAS589799:FAS589842 FKO589799:FKO589842 FUK589799:FUK589842 GEG589799:GEG589842 GOC589799:GOC589842 GXY589799:GXY589842 HHU589799:HHU589842 HRQ589799:HRQ589842 IBM589799:IBM589842 ILI589799:ILI589842 IVE589799:IVE589842 JFA589799:JFA589842 JOW589799:JOW589842 JYS589799:JYS589842 KIO589799:KIO589842 KSK589799:KSK589842 LCG589799:LCG589842 LMC589799:LMC589842 LVY589799:LVY589842 MFU589799:MFU589842 MPQ589799:MPQ589842 MZM589799:MZM589842 NJI589799:NJI589842 NTE589799:NTE589842 ODA589799:ODA589842 OMW589799:OMW589842 OWS589799:OWS589842 PGO589799:PGO589842 PQK589799:PQK589842 QAG589799:QAG589842 QKC589799:QKC589842 QTY589799:QTY589842 RDU589799:RDU589842 RNQ589799:RNQ589842 RXM589799:RXM589842 SHI589799:SHI589842 SRE589799:SRE589842 TBA589799:TBA589842 TKW589799:TKW589842 TUS589799:TUS589842 UEO589799:UEO589842 UOK589799:UOK589842 UYG589799:UYG589842 VIC589799:VIC589842 VRY589799:VRY589842 WBU589799:WBU589842 WLQ589799:WLQ589842 WVM589799:WVM589842 E655335:E655378 JA655335:JA655378 SW655335:SW655378 ACS655335:ACS655378 AMO655335:AMO655378 AWK655335:AWK655378 BGG655335:BGG655378 BQC655335:BQC655378 BZY655335:BZY655378 CJU655335:CJU655378 CTQ655335:CTQ655378 DDM655335:DDM655378 DNI655335:DNI655378 DXE655335:DXE655378 EHA655335:EHA655378 EQW655335:EQW655378 FAS655335:FAS655378 FKO655335:FKO655378 FUK655335:FUK655378 GEG655335:GEG655378 GOC655335:GOC655378 GXY655335:GXY655378 HHU655335:HHU655378 HRQ655335:HRQ655378 IBM655335:IBM655378 ILI655335:ILI655378 IVE655335:IVE655378 JFA655335:JFA655378 JOW655335:JOW655378 JYS655335:JYS655378 KIO655335:KIO655378 KSK655335:KSK655378 LCG655335:LCG655378 LMC655335:LMC655378 LVY655335:LVY655378 MFU655335:MFU655378 MPQ655335:MPQ655378 MZM655335:MZM655378 NJI655335:NJI655378 NTE655335:NTE655378 ODA655335:ODA655378 OMW655335:OMW655378 OWS655335:OWS655378 PGO655335:PGO655378 PQK655335:PQK655378 QAG655335:QAG655378 QKC655335:QKC655378 QTY655335:QTY655378 RDU655335:RDU655378 RNQ655335:RNQ655378 RXM655335:RXM655378 SHI655335:SHI655378 SRE655335:SRE655378 TBA655335:TBA655378 TKW655335:TKW655378 TUS655335:TUS655378 UEO655335:UEO655378 UOK655335:UOK655378 UYG655335:UYG655378 VIC655335:VIC655378 VRY655335:VRY655378 WBU655335:WBU655378 WLQ655335:WLQ655378 WVM655335:WVM655378 E720871:E720914 JA720871:JA720914 SW720871:SW720914 ACS720871:ACS720914 AMO720871:AMO720914 AWK720871:AWK720914 BGG720871:BGG720914 BQC720871:BQC720914 BZY720871:BZY720914 CJU720871:CJU720914 CTQ720871:CTQ720914 DDM720871:DDM720914 DNI720871:DNI720914 DXE720871:DXE720914 EHA720871:EHA720914 EQW720871:EQW720914 FAS720871:FAS720914 FKO720871:FKO720914 FUK720871:FUK720914 GEG720871:GEG720914 GOC720871:GOC720914 GXY720871:GXY720914 HHU720871:HHU720914 HRQ720871:HRQ720914 IBM720871:IBM720914 ILI720871:ILI720914 IVE720871:IVE720914 JFA720871:JFA720914 JOW720871:JOW720914 JYS720871:JYS720914 KIO720871:KIO720914 KSK720871:KSK720914 LCG720871:LCG720914 LMC720871:LMC720914 LVY720871:LVY720914 MFU720871:MFU720914 MPQ720871:MPQ720914 MZM720871:MZM720914 NJI720871:NJI720914 NTE720871:NTE720914 ODA720871:ODA720914 OMW720871:OMW720914 OWS720871:OWS720914 PGO720871:PGO720914 PQK720871:PQK720914 QAG720871:QAG720914 QKC720871:QKC720914 QTY720871:QTY720914 RDU720871:RDU720914 RNQ720871:RNQ720914 RXM720871:RXM720914 SHI720871:SHI720914 SRE720871:SRE720914 TBA720871:TBA720914 TKW720871:TKW720914 TUS720871:TUS720914 UEO720871:UEO720914 UOK720871:UOK720914 UYG720871:UYG720914 VIC720871:VIC720914 VRY720871:VRY720914 WBU720871:WBU720914 WLQ720871:WLQ720914 WVM720871:WVM720914 E786407:E786450 JA786407:JA786450 SW786407:SW786450 ACS786407:ACS786450 AMO786407:AMO786450 AWK786407:AWK786450 BGG786407:BGG786450 BQC786407:BQC786450 BZY786407:BZY786450 CJU786407:CJU786450 CTQ786407:CTQ786450 DDM786407:DDM786450 DNI786407:DNI786450 DXE786407:DXE786450 EHA786407:EHA786450 EQW786407:EQW786450 FAS786407:FAS786450 FKO786407:FKO786450 FUK786407:FUK786450 GEG786407:GEG786450 GOC786407:GOC786450 GXY786407:GXY786450 HHU786407:HHU786450 HRQ786407:HRQ786450 IBM786407:IBM786450 ILI786407:ILI786450 IVE786407:IVE786450 JFA786407:JFA786450 JOW786407:JOW786450 JYS786407:JYS786450 KIO786407:KIO786450 KSK786407:KSK786450 LCG786407:LCG786450 LMC786407:LMC786450 LVY786407:LVY786450 MFU786407:MFU786450 MPQ786407:MPQ786450 MZM786407:MZM786450 NJI786407:NJI786450 NTE786407:NTE786450 ODA786407:ODA786450 OMW786407:OMW786450 OWS786407:OWS786450 PGO786407:PGO786450 PQK786407:PQK786450 QAG786407:QAG786450 QKC786407:QKC786450 QTY786407:QTY786450 RDU786407:RDU786450 RNQ786407:RNQ786450 RXM786407:RXM786450 SHI786407:SHI786450 SRE786407:SRE786450 TBA786407:TBA786450 TKW786407:TKW786450 TUS786407:TUS786450 UEO786407:UEO786450 UOK786407:UOK786450 UYG786407:UYG786450 VIC786407:VIC786450 VRY786407:VRY786450 WBU786407:WBU786450 WLQ786407:WLQ786450 WVM786407:WVM786450 E851943:E851986 JA851943:JA851986 SW851943:SW851986 ACS851943:ACS851986 AMO851943:AMO851986 AWK851943:AWK851986 BGG851943:BGG851986 BQC851943:BQC851986 BZY851943:BZY851986 CJU851943:CJU851986 CTQ851943:CTQ851986 DDM851943:DDM851986 DNI851943:DNI851986 DXE851943:DXE851986 EHA851943:EHA851986 EQW851943:EQW851986 FAS851943:FAS851986 FKO851943:FKO851986 FUK851943:FUK851986 GEG851943:GEG851986 GOC851943:GOC851986 GXY851943:GXY851986 HHU851943:HHU851986 HRQ851943:HRQ851986 IBM851943:IBM851986 ILI851943:ILI851986 IVE851943:IVE851986 JFA851943:JFA851986 JOW851943:JOW851986 JYS851943:JYS851986 KIO851943:KIO851986 KSK851943:KSK851986 LCG851943:LCG851986 LMC851943:LMC851986 LVY851943:LVY851986 MFU851943:MFU851986 MPQ851943:MPQ851986 MZM851943:MZM851986 NJI851943:NJI851986 NTE851943:NTE851986 ODA851943:ODA851986 OMW851943:OMW851986 OWS851943:OWS851986 PGO851943:PGO851986 PQK851943:PQK851986 QAG851943:QAG851986 QKC851943:QKC851986 QTY851943:QTY851986 RDU851943:RDU851986 RNQ851943:RNQ851986 RXM851943:RXM851986 SHI851943:SHI851986 SRE851943:SRE851986 TBA851943:TBA851986 TKW851943:TKW851986 TUS851943:TUS851986 UEO851943:UEO851986 UOK851943:UOK851986 UYG851943:UYG851986 VIC851943:VIC851986 VRY851943:VRY851986 WBU851943:WBU851986 WLQ851943:WLQ851986 WVM851943:WVM851986 E917479:E917522 JA917479:JA917522 SW917479:SW917522 ACS917479:ACS917522 AMO917479:AMO917522 AWK917479:AWK917522 BGG917479:BGG917522 BQC917479:BQC917522 BZY917479:BZY917522 CJU917479:CJU917522 CTQ917479:CTQ917522 DDM917479:DDM917522 DNI917479:DNI917522 DXE917479:DXE917522 EHA917479:EHA917522 EQW917479:EQW917522 FAS917479:FAS917522 FKO917479:FKO917522 FUK917479:FUK917522 GEG917479:GEG917522 GOC917479:GOC917522 GXY917479:GXY917522 HHU917479:HHU917522 HRQ917479:HRQ917522 IBM917479:IBM917522 ILI917479:ILI917522 IVE917479:IVE917522 JFA917479:JFA917522 JOW917479:JOW917522 JYS917479:JYS917522 KIO917479:KIO917522 KSK917479:KSK917522 LCG917479:LCG917522 LMC917479:LMC917522 LVY917479:LVY917522 MFU917479:MFU917522 MPQ917479:MPQ917522 MZM917479:MZM917522 NJI917479:NJI917522 NTE917479:NTE917522 ODA917479:ODA917522 OMW917479:OMW917522 OWS917479:OWS917522 PGO917479:PGO917522 PQK917479:PQK917522 QAG917479:QAG917522 QKC917479:QKC917522 QTY917479:QTY917522 RDU917479:RDU917522 RNQ917479:RNQ917522 RXM917479:RXM917522 SHI917479:SHI917522 SRE917479:SRE917522 TBA917479:TBA917522 TKW917479:TKW917522 TUS917479:TUS917522 UEO917479:UEO917522 UOK917479:UOK917522 UYG917479:UYG917522 VIC917479:VIC917522 VRY917479:VRY917522 WBU917479:WBU917522 WLQ917479:WLQ917522 WVM917479:WVM917522 E983015:E983058 JA983015:JA983058 SW983015:SW983058 ACS983015:ACS983058 AMO983015:AMO983058 AWK983015:AWK983058 BGG983015:BGG983058 BQC983015:BQC983058 BZY983015:BZY983058 CJU983015:CJU983058 CTQ983015:CTQ983058 DDM983015:DDM983058 DNI983015:DNI983058 DXE983015:DXE983058 EHA983015:EHA983058 EQW983015:EQW983058 FAS983015:FAS983058 FKO983015:FKO983058 FUK983015:FUK983058 GEG983015:GEG983058 GOC983015:GOC983058 GXY983015:GXY983058 HHU983015:HHU983058 HRQ983015:HRQ983058 IBM983015:IBM983058 ILI983015:ILI983058 IVE983015:IVE983058 JFA983015:JFA983058 JOW983015:JOW983058 JYS983015:JYS983058 KIO983015:KIO983058 KSK983015:KSK983058 LCG983015:LCG983058 LMC983015:LMC983058 LVY983015:LVY983058 MFU983015:MFU983058 MPQ983015:MPQ983058 MZM983015:MZM983058 NJI983015:NJI983058 NTE983015:NTE983058 ODA983015:ODA983058 OMW983015:OMW983058 OWS983015:OWS983058 PGO983015:PGO983058 PQK983015:PQK983058 QAG983015:QAG983058 QKC983015:QKC983058 QTY983015:QTY983058 RDU983015:RDU983058 RNQ983015:RNQ983058 RXM983015:RXM983058 SHI983015:SHI983058 SRE983015:SRE983058 TBA983015:TBA983058 TKW983015:TKW983058 TUS983015:TUS983058 UEO983015:UEO983058 UOK983015:UOK983058 UYG983015:UYG983058 VIC983015:VIC983058 VRY983015:VRY983058 WBU983015:WBU983058 WLQ983015:WLQ983058 WVM983015:WVM983058 JA65511:JA65554">
      <formula1>#REF!</formula1>
    </dataValidation>
    <dataValidation type="list" allowBlank="1" showInputMessage="1" showErrorMessage="1" sqref="E21:E27 E37:E43">
      <formula1>$B$4:$B$6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Impacto en Indicadores</vt:lpstr>
      <vt:lpstr>Matriz de Modificación</vt:lpstr>
      <vt:lpstr>Actividades</vt:lpstr>
      <vt:lpstr>Impacto en Salarios</vt:lpstr>
      <vt:lpstr>Impacto en Honorarios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Moreno</dc:creator>
  <cp:lastModifiedBy>Maritza Pumisacho</cp:lastModifiedBy>
  <dcterms:created xsi:type="dcterms:W3CDTF">2017-03-10T20:41:22Z</dcterms:created>
  <dcterms:modified xsi:type="dcterms:W3CDTF">2019-04-08T21:31:43Z</dcterms:modified>
</cp:coreProperties>
</file>