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2240" windowHeight="5310" firstSheet="2" activeTab="2"/>
  </bookViews>
  <sheets>
    <sheet name="F Y C" sheetId="1" state="hidden" r:id="rId1"/>
    <sheet name="FOR-GASTO" sheetId="2" state="hidden" r:id="rId2"/>
    <sheet name="MATRIZ 2018" sheetId="3" r:id="rId3"/>
  </sheets>
  <externalReferences>
    <externalReference r:id="rId6"/>
  </externalReferences>
  <definedNames>
    <definedName name="PROYECTOS">'[1]Hoja3'!$A$2:$A$9</definedName>
  </definedNames>
  <calcPr fullCalcOnLoad="1"/>
</workbook>
</file>

<file path=xl/sharedStrings.xml><?xml version="1.0" encoding="utf-8"?>
<sst xmlns="http://schemas.openxmlformats.org/spreadsheetml/2006/main" count="111" uniqueCount="62">
  <si>
    <t>MINISTERIO DEL DEPORTE</t>
  </si>
  <si>
    <t xml:space="preserve">MATRIZ DE REFORMA Y REPROGRAMACIÓN DEL PLAN OPERATIVO ANUAL </t>
  </si>
  <si>
    <t>ORGANISMOS DEPORTIVOS</t>
  </si>
  <si>
    <t>Nombre del Organismo Deportivo:</t>
  </si>
  <si>
    <t>Modificación al POA</t>
  </si>
  <si>
    <t>Origen</t>
  </si>
  <si>
    <t>Destino</t>
  </si>
  <si>
    <t>Nro.</t>
  </si>
  <si>
    <t>Proyecto</t>
  </si>
  <si>
    <t>Actividad</t>
  </si>
  <si>
    <t>Disciplina</t>
  </si>
  <si>
    <t>Mes Programado</t>
  </si>
  <si>
    <t>Monto / Disminución</t>
  </si>
  <si>
    <t>Monto / Incremento</t>
  </si>
  <si>
    <t>TOTAL DISMINUCIÓN</t>
  </si>
  <si>
    <t>TOTAL INCREMENTO</t>
  </si>
  <si>
    <t>CORRIENTE</t>
  </si>
  <si>
    <t>ACTIVIDAD</t>
  </si>
  <si>
    <t>DETALLE DEL GASTO</t>
  </si>
  <si>
    <t xml:space="preserve">MATRIZ DE REFORMA Y/O  REPROGRAMACIÓN DEL PLAN OPERATIVO ANUAL </t>
  </si>
  <si>
    <t>Modificaciòn al POA</t>
  </si>
  <si>
    <t>FOMENTO/
CORRIENTE</t>
  </si>
  <si>
    <t>TAREA /
 DETALLE DEL GASTO</t>
  </si>
  <si>
    <t>Esta matriz se debe usar cuando se solicita una modificación presupuestaria desde un proyecto a gasto corriente o viceversa.</t>
  </si>
  <si>
    <t>Esta matriz se debe usar cuando se solicita una modificación presupuestaria en gasto corriente.</t>
  </si>
  <si>
    <t>Contrato de Personal  Contrato de Estrenadores Directo</t>
  </si>
  <si>
    <t>004-D Honorarios Profesionales - Fuerza Técnica</t>
  </si>
  <si>
    <t>MARZO</t>
  </si>
  <si>
    <t>Pago energia electrica</t>
  </si>
  <si>
    <t>005-I Energía Eléctrica</t>
  </si>
  <si>
    <t>JUNIO</t>
  </si>
  <si>
    <t>JULIO</t>
  </si>
  <si>
    <t>AGOSTO</t>
  </si>
  <si>
    <t>SEPTIEMBRE</t>
  </si>
  <si>
    <t>ABRIL</t>
  </si>
  <si>
    <t>OCTUBRE</t>
  </si>
  <si>
    <t>NOVIEMBRE</t>
  </si>
  <si>
    <t>DICIEMBRE</t>
  </si>
  <si>
    <t>MAYO</t>
  </si>
  <si>
    <t>Contratacion  de Personal  Administrativo Indirecto</t>
  </si>
  <si>
    <t>009-I Honorarios Profesionales personal Administrativo</t>
  </si>
  <si>
    <t>IMPLEMENTACIÓN_DEPORTIVA</t>
  </si>
  <si>
    <t>IMPLEMENTACIÓN</t>
  </si>
  <si>
    <t xml:space="preserve"> LIGA DEPORTIVA CANTONAL DE DURAN</t>
  </si>
  <si>
    <t>Mantenimiento Coliseo de Basquet</t>
  </si>
  <si>
    <t>005-M Gastos para mantenimiento y reparación escenarios deportivos</t>
  </si>
  <si>
    <t>FIRMA DEL REPRESENTANTE LEGAL</t>
  </si>
  <si>
    <t>SALDO SEGÚN ESTADO DE CUENTA AL 31 DE DICIEMBRE DEL 2018</t>
  </si>
  <si>
    <t>Pago de Servicios Básicos</t>
  </si>
  <si>
    <t>Pagos Impuestos SRI</t>
  </si>
  <si>
    <t>Pago de Obligaciones IESS</t>
  </si>
  <si>
    <t>Otros Detalle</t>
  </si>
  <si>
    <t>MATRIZ DE SALDOS PRESUPUESTARIOS NO UTILIZADOS EN EL AÑO 2018</t>
  </si>
  <si>
    <t xml:space="preserve">Considerar que el valor reportado como no utilizado es considerado como remanente y será descontado de la asignación presupuestario del 2019, según lo establecido en el Acuerdo Ministerial 001 Art 4.-Determinación de Valores Remanentes del POA Corriente </t>
  </si>
  <si>
    <t>DESCRIPCIÓN DE VALORES PENDIENTES DE PAGO DEL AÑO 2018 (EN CASO DE EXISTIR)</t>
  </si>
  <si>
    <t>PRESUPUESTO ASIGNADO EN EL AÑO 2018</t>
  </si>
  <si>
    <t>TOTAL</t>
  </si>
  <si>
    <r>
      <t>SALDO NO UTILIZADO EN EL AÑO 2018</t>
    </r>
    <r>
      <rPr>
        <b/>
        <sz val="8"/>
        <color indexed="8"/>
        <rFont val="Calibri"/>
        <family val="2"/>
      </rPr>
      <t xml:space="preserve"> (Saldo en cuenta bancaria al 31 de diciembre menos valores pendientes de pago del 2018)</t>
    </r>
  </si>
  <si>
    <t>ORGANIZACIONES DEPORTIVAS</t>
  </si>
  <si>
    <t>Nombre de la Organización Deportiva:</t>
  </si>
  <si>
    <t>NOMBRE DEL REPRESENTANTE LEGAL</t>
  </si>
  <si>
    <t>_________________________________________________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</si>
</sst>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2C0A]\ #,##0.00"/>
    <numFmt numFmtId="173" formatCode="_([$$-300A]\ * #,##0.00_);_([$$-300A]\ * \(#,##0.00\);_([$$-300A]\ * &quot;-&quot;??_);_(@_)"/>
    <numFmt numFmtId="174" formatCode="_-[$$-300A]\ * #,##0.00_ ;_-[$$-300A]\ * \-#,##0.00\ ;_-[$$-300A]\ * &quot;-&quot;??_ ;_-@_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>
      <alignment/>
      <protection/>
    </xf>
    <xf numFmtId="44" fontId="1" fillId="0" borderId="0">
      <alignment/>
      <protection/>
    </xf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44" fillId="11" borderId="10" xfId="0" applyFont="1" applyFill="1" applyBorder="1" applyAlignment="1">
      <alignment horizontal="center" vertical="center"/>
    </xf>
    <xf numFmtId="0" fontId="44" fillId="11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" fontId="0" fillId="0" borderId="10" xfId="55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172" fontId="1" fillId="0" borderId="10" xfId="56" applyNumberFormat="1" applyFont="1" applyFill="1" applyBorder="1" applyAlignment="1" applyProtection="1">
      <alignment vertical="center" wrapText="1"/>
      <protection/>
    </xf>
    <xf numFmtId="173" fontId="22" fillId="33" borderId="10" xfId="55" applyNumberFormat="1" applyFont="1" applyFill="1" applyBorder="1" applyAlignment="1">
      <alignment/>
    </xf>
    <xf numFmtId="4" fontId="44" fillId="11" borderId="10" xfId="55" applyNumberFormat="1" applyFont="1" applyFill="1" applyBorder="1" applyAlignment="1">
      <alignment horizontal="center" vertical="center" wrapText="1"/>
    </xf>
    <xf numFmtId="172" fontId="22" fillId="10" borderId="11" xfId="0" applyNumberFormat="1" applyFont="1" applyFill="1" applyBorder="1" applyAlignment="1">
      <alignment/>
    </xf>
    <xf numFmtId="0" fontId="46" fillId="11" borderId="10" xfId="0" applyFont="1" applyFill="1" applyBorder="1" applyAlignment="1">
      <alignment horizontal="center" vertical="center"/>
    </xf>
    <xf numFmtId="0" fontId="46" fillId="11" borderId="10" xfId="0" applyFont="1" applyFill="1" applyBorder="1" applyAlignment="1">
      <alignment horizontal="center" vertical="center" wrapText="1"/>
    </xf>
    <xf numFmtId="4" fontId="46" fillId="11" borderId="10" xfId="55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72" fontId="3" fillId="0" borderId="10" xfId="56" applyNumberFormat="1" applyFont="1" applyFill="1" applyBorder="1" applyAlignment="1" applyProtection="1">
      <alignment vertical="center" wrapText="1"/>
      <protection/>
    </xf>
    <xf numFmtId="0" fontId="47" fillId="0" borderId="11" xfId="0" applyFont="1" applyFill="1" applyBorder="1" applyAlignment="1">
      <alignment horizontal="center" vertical="center"/>
    </xf>
    <xf numFmtId="0" fontId="47" fillId="34" borderId="10" xfId="0" applyFont="1" applyFill="1" applyBorder="1" applyAlignment="1" applyProtection="1">
      <alignment horizontal="center" vertical="center" wrapText="1"/>
      <protection locked="0"/>
    </xf>
    <xf numFmtId="0" fontId="47" fillId="34" borderId="10" xfId="0" applyFont="1" applyFill="1" applyBorder="1" applyAlignment="1" applyProtection="1">
      <alignment horizontal="center" vertical="center" wrapText="1"/>
      <protection locked="0"/>
    </xf>
    <xf numFmtId="44" fontId="47" fillId="0" borderId="10" xfId="5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12" xfId="0" applyFont="1" applyFill="1" applyBorder="1" applyAlignment="1">
      <alignment horizontal="center" vertical="center"/>
    </xf>
    <xf numFmtId="173" fontId="23" fillId="33" borderId="10" xfId="55" applyNumberFormat="1" applyFont="1" applyFill="1" applyBorder="1" applyAlignment="1">
      <alignment/>
    </xf>
    <xf numFmtId="172" fontId="23" fillId="1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4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8" fillId="0" borderId="0" xfId="0" applyFont="1" applyBorder="1" applyAlignment="1">
      <alignment vertical="center" wrapText="1"/>
    </xf>
    <xf numFmtId="174" fontId="48" fillId="0" borderId="0" xfId="0" applyNumberFormat="1" applyFont="1" applyBorder="1" applyAlignment="1">
      <alignment horizontal="center" vertical="center" wrapText="1"/>
    </xf>
    <xf numFmtId="174" fontId="48" fillId="0" borderId="13" xfId="0" applyNumberFormat="1" applyFont="1" applyBorder="1" applyAlignment="1">
      <alignment horizontal="center" vertical="center" wrapText="1"/>
    </xf>
    <xf numFmtId="174" fontId="48" fillId="0" borderId="14" xfId="0" applyNumberFormat="1" applyFont="1" applyBorder="1" applyAlignment="1">
      <alignment horizontal="center" vertical="center" wrapText="1"/>
    </xf>
    <xf numFmtId="174" fontId="48" fillId="0" borderId="15" xfId="0" applyNumberFormat="1" applyFont="1" applyBorder="1" applyAlignment="1">
      <alignment horizontal="center" vertical="center" wrapText="1"/>
    </xf>
    <xf numFmtId="174" fontId="48" fillId="0" borderId="16" xfId="0" applyNumberFormat="1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173" fontId="0" fillId="0" borderId="17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0" fontId="44" fillId="10" borderId="12" xfId="0" applyFont="1" applyFill="1" applyBorder="1" applyAlignment="1">
      <alignment horizontal="center"/>
    </xf>
    <xf numFmtId="0" fontId="44" fillId="10" borderId="18" xfId="0" applyFont="1" applyFill="1" applyBorder="1" applyAlignment="1">
      <alignment horizontal="center"/>
    </xf>
    <xf numFmtId="0" fontId="44" fillId="10" borderId="19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33" borderId="10" xfId="0" applyFont="1" applyFill="1" applyBorder="1" applyAlignment="1">
      <alignment horizontal="center"/>
    </xf>
    <xf numFmtId="0" fontId="44" fillId="16" borderId="1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44" fontId="45" fillId="0" borderId="17" xfId="50" applyFont="1" applyBorder="1" applyAlignment="1">
      <alignment horizontal="center" vertical="center"/>
    </xf>
    <xf numFmtId="44" fontId="45" fillId="0" borderId="11" xfId="5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46" fillId="16" borderId="10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6" fillId="33" borderId="18" xfId="0" applyFont="1" applyFill="1" applyBorder="1" applyAlignment="1">
      <alignment horizontal="center"/>
    </xf>
    <xf numFmtId="0" fontId="46" fillId="10" borderId="10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44" fontId="47" fillId="0" borderId="17" xfId="50" applyFont="1" applyFill="1" applyBorder="1" applyAlignment="1">
      <alignment horizontal="center" vertical="center"/>
    </xf>
    <xf numFmtId="44" fontId="47" fillId="0" borderId="20" xfId="50" applyFont="1" applyFill="1" applyBorder="1" applyAlignment="1">
      <alignment horizontal="center" vertical="center"/>
    </xf>
    <xf numFmtId="44" fontId="47" fillId="0" borderId="11" xfId="5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34" borderId="17" xfId="0" applyFont="1" applyFill="1" applyBorder="1" applyAlignment="1" applyProtection="1">
      <alignment horizontal="center" vertical="center" wrapText="1"/>
      <protection locked="0"/>
    </xf>
    <xf numFmtId="0" fontId="47" fillId="34" borderId="20" xfId="0" applyFont="1" applyFill="1" applyBorder="1" applyAlignment="1" applyProtection="1">
      <alignment horizontal="center" vertical="center" wrapText="1"/>
      <protection locked="0"/>
    </xf>
    <xf numFmtId="0" fontId="47" fillId="34" borderId="11" xfId="0" applyFont="1" applyFill="1" applyBorder="1" applyAlignment="1" applyProtection="1">
      <alignment horizontal="center" vertical="center" wrapText="1"/>
      <protection locked="0"/>
    </xf>
    <xf numFmtId="0" fontId="47" fillId="34" borderId="17" xfId="0" applyFont="1" applyFill="1" applyBorder="1" applyAlignment="1" applyProtection="1">
      <alignment horizontal="center" vertical="center" wrapText="1"/>
      <protection locked="0"/>
    </xf>
    <xf numFmtId="0" fontId="47" fillId="34" borderId="20" xfId="0" applyFont="1" applyFill="1" applyBorder="1" applyAlignment="1" applyProtection="1">
      <alignment horizontal="center" vertical="center" wrapText="1"/>
      <protection locked="0"/>
    </xf>
    <xf numFmtId="0" fontId="47" fillId="34" borderId="11" xfId="0" applyFont="1" applyFill="1" applyBorder="1" applyAlignment="1" applyProtection="1">
      <alignment horizontal="center" vertical="center" wrapText="1"/>
      <protection locked="0"/>
    </xf>
    <xf numFmtId="0" fontId="47" fillId="34" borderId="17" xfId="0" applyFont="1" applyFill="1" applyBorder="1" applyAlignment="1" applyProtection="1">
      <alignment horizontal="center" vertical="center"/>
      <protection locked="0"/>
    </xf>
    <xf numFmtId="0" fontId="47" fillId="34" borderId="11" xfId="0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 horizontal="center"/>
    </xf>
    <xf numFmtId="0" fontId="48" fillId="0" borderId="2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49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44" fontId="52" fillId="0" borderId="42" xfId="50" applyFont="1" applyFill="1" applyBorder="1" applyAlignment="1">
      <alignment horizontal="center" vertical="center" wrapText="1"/>
    </xf>
    <xf numFmtId="44" fontId="52" fillId="0" borderId="43" xfId="50" applyFont="1" applyFill="1" applyBorder="1" applyAlignment="1">
      <alignment horizontal="center" vertical="center" wrapText="1"/>
    </xf>
    <xf numFmtId="44" fontId="52" fillId="0" borderId="44" xfId="50" applyFont="1" applyFill="1" applyBorder="1" applyAlignment="1">
      <alignment horizontal="center" vertical="center" wrapText="1"/>
    </xf>
    <xf numFmtId="174" fontId="48" fillId="0" borderId="39" xfId="0" applyNumberFormat="1" applyFont="1" applyBorder="1" applyAlignment="1">
      <alignment horizontal="center" vertical="center" wrapText="1"/>
    </xf>
    <xf numFmtId="174" fontId="48" fillId="0" borderId="41" xfId="0" applyNumberFormat="1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25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Excel Built-in Normal 2" xfId="46"/>
    <cellStyle name="Incorrecto" xfId="47"/>
    <cellStyle name="Comma" xfId="48"/>
    <cellStyle name="Comma [0]" xfId="49"/>
    <cellStyle name="Currency" xfId="50"/>
    <cellStyle name="Currency [0]" xfId="51"/>
    <cellStyle name="Moneda 11" xfId="52"/>
    <cellStyle name="Moneda 12" xfId="53"/>
    <cellStyle name="Moneda 13" xfId="54"/>
    <cellStyle name="Moneda 2" xfId="55"/>
    <cellStyle name="Moneda 2 2" xfId="56"/>
    <cellStyle name="Moneda 2 2 2" xfId="57"/>
    <cellStyle name="Neutral" xfId="58"/>
    <cellStyle name="Normal 10" xfId="59"/>
    <cellStyle name="Normal 14" xfId="60"/>
    <cellStyle name="Normal 15" xfId="61"/>
    <cellStyle name="Normal 19" xfId="62"/>
    <cellStyle name="Normal 2" xfId="63"/>
    <cellStyle name="Normal 20" xfId="64"/>
    <cellStyle name="Normal 3" xfId="65"/>
    <cellStyle name="Normal 9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133350</xdr:rowOff>
    </xdr:from>
    <xdr:to>
      <xdr:col>2</xdr:col>
      <xdr:colOff>0</xdr:colOff>
      <xdr:row>0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27</xdr:row>
      <xdr:rowOff>161925</xdr:rowOff>
    </xdr:from>
    <xdr:to>
      <xdr:col>8</xdr:col>
      <xdr:colOff>561975</xdr:colOff>
      <xdr:row>27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5895975"/>
          <a:ext cx="425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0</xdr:row>
      <xdr:rowOff>114300</xdr:rowOff>
    </xdr:from>
    <xdr:to>
      <xdr:col>3</xdr:col>
      <xdr:colOff>57150</xdr:colOff>
      <xdr:row>4</xdr:row>
      <xdr:rowOff>0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14300"/>
          <a:ext cx="1743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2</xdr:row>
      <xdr:rowOff>57150</xdr:rowOff>
    </xdr:from>
    <xdr:to>
      <xdr:col>1</xdr:col>
      <xdr:colOff>1295400</xdr:colOff>
      <xdr:row>2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38150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38</xdr:row>
      <xdr:rowOff>95250</xdr:rowOff>
    </xdr:from>
    <xdr:to>
      <xdr:col>7</xdr:col>
      <xdr:colOff>428625</xdr:colOff>
      <xdr:row>38</xdr:row>
      <xdr:rowOff>95250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10106025"/>
          <a:ext cx="514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47</xdr:row>
      <xdr:rowOff>152400</xdr:rowOff>
    </xdr:from>
    <xdr:to>
      <xdr:col>2</xdr:col>
      <xdr:colOff>542925</xdr:colOff>
      <xdr:row>49</xdr:row>
      <xdr:rowOff>123825</xdr:rowOff>
    </xdr:to>
    <xdr:sp>
      <xdr:nvSpPr>
        <xdr:cNvPr id="3" name="3 Forma libre"/>
        <xdr:cNvSpPr>
          <a:spLocks/>
        </xdr:cNvSpPr>
      </xdr:nvSpPr>
      <xdr:spPr>
        <a:xfrm>
          <a:off x="3143250" y="11877675"/>
          <a:ext cx="295275" cy="352425"/>
        </a:xfrm>
        <a:custGeom>
          <a:pathLst>
            <a:path h="595312" w="476250">
              <a:moveTo>
                <a:pt x="127000" y="525462"/>
              </a:moveTo>
              <a:cubicBezTo>
                <a:pt x="196850" y="455612"/>
                <a:pt x="444500" y="60324"/>
                <a:pt x="460375" y="30162"/>
              </a:cubicBezTo>
              <a:cubicBezTo>
                <a:pt x="476250" y="0"/>
                <a:pt x="242887" y="258762"/>
                <a:pt x="222250" y="344487"/>
              </a:cubicBezTo>
              <a:cubicBezTo>
                <a:pt x="201613" y="430212"/>
                <a:pt x="314325" y="520700"/>
                <a:pt x="336550" y="544512"/>
              </a:cubicBezTo>
              <a:cubicBezTo>
                <a:pt x="358775" y="568324"/>
                <a:pt x="404812" y="503237"/>
                <a:pt x="355600" y="487362"/>
              </a:cubicBezTo>
              <a:cubicBezTo>
                <a:pt x="306388" y="471487"/>
                <a:pt x="82550" y="449262"/>
                <a:pt x="41275" y="449262"/>
              </a:cubicBezTo>
              <a:cubicBezTo>
                <a:pt x="0" y="449262"/>
                <a:pt x="57150" y="595312"/>
                <a:pt x="127000" y="525462"/>
              </a:cubicBez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781050</xdr:colOff>
      <xdr:row>47</xdr:row>
      <xdr:rowOff>180975</xdr:rowOff>
    </xdr:from>
    <xdr:to>
      <xdr:col>6</xdr:col>
      <xdr:colOff>781050</xdr:colOff>
      <xdr:row>49</xdr:row>
      <xdr:rowOff>161925</xdr:rowOff>
    </xdr:to>
    <xdr:sp>
      <xdr:nvSpPr>
        <xdr:cNvPr id="4" name="4 Forma libre"/>
        <xdr:cNvSpPr>
          <a:spLocks/>
        </xdr:cNvSpPr>
      </xdr:nvSpPr>
      <xdr:spPr>
        <a:xfrm>
          <a:off x="7620000" y="11906250"/>
          <a:ext cx="0" cy="361950"/>
        </a:xfrm>
        <a:custGeom>
          <a:pathLst>
            <a:path h="595312" w="476250">
              <a:moveTo>
                <a:pt x="127000" y="525462"/>
              </a:moveTo>
              <a:cubicBezTo>
                <a:pt x="196850" y="455612"/>
                <a:pt x="444500" y="60324"/>
                <a:pt x="460375" y="30162"/>
              </a:cubicBezTo>
              <a:cubicBezTo>
                <a:pt x="476250" y="0"/>
                <a:pt x="242887" y="258762"/>
                <a:pt x="222250" y="344487"/>
              </a:cubicBezTo>
              <a:cubicBezTo>
                <a:pt x="201613" y="430212"/>
                <a:pt x="314325" y="520700"/>
                <a:pt x="336550" y="544512"/>
              </a:cubicBezTo>
              <a:cubicBezTo>
                <a:pt x="358775" y="568324"/>
                <a:pt x="404812" y="503237"/>
                <a:pt x="355600" y="487362"/>
              </a:cubicBezTo>
              <a:cubicBezTo>
                <a:pt x="306388" y="471487"/>
                <a:pt x="82550" y="449262"/>
                <a:pt x="41275" y="449262"/>
              </a:cubicBezTo>
              <a:cubicBezTo>
                <a:pt x="0" y="449262"/>
                <a:pt x="57150" y="595312"/>
                <a:pt x="127000" y="525462"/>
              </a:cubicBez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161925</xdr:colOff>
      <xdr:row>2</xdr:row>
      <xdr:rowOff>114300</xdr:rowOff>
    </xdr:from>
    <xdr:to>
      <xdr:col>1</xdr:col>
      <xdr:colOff>619125</xdr:colOff>
      <xdr:row>4</xdr:row>
      <xdr:rowOff>133350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95300"/>
          <a:ext cx="1314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51</xdr:row>
      <xdr:rowOff>161925</xdr:rowOff>
    </xdr:from>
    <xdr:to>
      <xdr:col>8</xdr:col>
      <xdr:colOff>828675</xdr:colOff>
      <xdr:row>51</xdr:row>
      <xdr:rowOff>161925</xdr:rowOff>
    </xdr:to>
    <xdr:pic>
      <xdr:nvPicPr>
        <xdr:cNvPr id="6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2649200"/>
          <a:ext cx="428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19050</xdr:rowOff>
    </xdr:from>
    <xdr:to>
      <xdr:col>1</xdr:col>
      <xdr:colOff>1590675</xdr:colOff>
      <xdr:row>1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209550"/>
          <a:ext cx="1533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20</xdr:row>
      <xdr:rowOff>0</xdr:rowOff>
    </xdr:from>
    <xdr:to>
      <xdr:col>7</xdr:col>
      <xdr:colOff>971550</xdr:colOff>
      <xdr:row>20</xdr:row>
      <xdr:rowOff>28575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5276850"/>
          <a:ext cx="58197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180975</xdr:rowOff>
    </xdr:from>
    <xdr:to>
      <xdr:col>0</xdr:col>
      <xdr:colOff>1257300</xdr:colOff>
      <xdr:row>2</xdr:row>
      <xdr:rowOff>219075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097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2\Coordinacion%20General%20de%20Planificacion\Users\PLANIF~1\AppData\Local\Temp\POA%202015\MATRIZ-2015-V.-97-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FOMENTO DEPORTIVO"/>
      <sheetName val="GASTO CORRIENTE"/>
      <sheetName val="Hoja3"/>
      <sheetName val="Gasto Remuneraciones"/>
      <sheetName val="Servicios Profesionales"/>
      <sheetName val="Autogestión"/>
    </sheetNames>
    <sheetDataSet>
      <sheetData sheetId="3">
        <row r="2">
          <cell r="A2" t="str">
            <v>PREPARACIÓN_NACIONAL</v>
          </cell>
        </row>
        <row r="3">
          <cell r="A3" t="str">
            <v>PREPARACIÓN_INTERNACIONAL</v>
          </cell>
        </row>
        <row r="4">
          <cell r="A4" t="str">
            <v>COMPETENCIAS_NACIONALES</v>
          </cell>
        </row>
        <row r="5">
          <cell r="A5" t="str">
            <v>COMPETENCIAS_INTERNACIONALES</v>
          </cell>
        </row>
        <row r="6">
          <cell r="A6" t="str">
            <v>JUEGOS_NACIONALES</v>
          </cell>
        </row>
        <row r="7">
          <cell r="A7" t="str">
            <v>IMPLEMENTACIÓN_DEPORTIVA</v>
          </cell>
        </row>
        <row r="8">
          <cell r="A8" t="str">
            <v>INFRAESTRUCTURA_DEPORTIVA</v>
          </cell>
        </row>
        <row r="9">
          <cell r="A9" t="str">
            <v>RECREACIÓN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zoomScale="84" zoomScaleNormal="84" zoomScalePageLayoutView="0" workbookViewId="0" topLeftCell="A10">
      <selection activeCell="F32" sqref="F32"/>
    </sheetView>
  </sheetViews>
  <sheetFormatPr defaultColWidth="11.421875" defaultRowHeight="15"/>
  <cols>
    <col min="1" max="1" width="5.28125" style="0" customWidth="1"/>
    <col min="2" max="2" width="18.57421875" style="0" customWidth="1"/>
    <col min="3" max="3" width="11.7109375" style="0" customWidth="1"/>
    <col min="4" max="4" width="15.28125" style="0" customWidth="1"/>
    <col min="5" max="5" width="14.7109375" style="0" customWidth="1"/>
    <col min="6" max="6" width="12.140625" style="0" customWidth="1"/>
    <col min="7" max="7" width="12.421875" style="0" customWidth="1"/>
    <col min="8" max="8" width="17.28125" style="0" customWidth="1"/>
    <col min="9" max="9" width="10.140625" style="0" customWidth="1"/>
    <col min="10" max="10" width="14.57421875" style="0" customWidth="1"/>
    <col min="11" max="11" width="16.7109375" style="0" customWidth="1"/>
  </cols>
  <sheetData>
    <row r="2" spans="1:13" ht="15.7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5.75">
      <c r="A3" s="48" t="s">
        <v>19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5.75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7" spans="2:4" ht="15">
      <c r="B7" s="35" t="s">
        <v>3</v>
      </c>
      <c r="C7" s="50"/>
      <c r="D7" s="51"/>
    </row>
    <row r="8" spans="2:4" ht="15">
      <c r="B8" s="49"/>
      <c r="C8" s="52"/>
      <c r="D8" s="53"/>
    </row>
    <row r="9" spans="2:4" ht="15">
      <c r="B9" s="36"/>
      <c r="C9" s="54"/>
      <c r="D9" s="55"/>
    </row>
    <row r="10" spans="2:4" ht="15">
      <c r="B10" s="35" t="s">
        <v>20</v>
      </c>
      <c r="C10" s="35" t="s">
        <v>21</v>
      </c>
      <c r="D10" s="37"/>
    </row>
    <row r="11" spans="2:4" ht="21" customHeight="1">
      <c r="B11" s="36"/>
      <c r="C11" s="36"/>
      <c r="D11" s="38"/>
    </row>
    <row r="13" spans="1:13" ht="15">
      <c r="A13" s="46" t="s">
        <v>5</v>
      </c>
      <c r="B13" s="46"/>
      <c r="C13" s="46"/>
      <c r="D13" s="46"/>
      <c r="E13" s="46"/>
      <c r="F13" s="46"/>
      <c r="G13" s="46"/>
      <c r="H13" s="47" t="s">
        <v>6</v>
      </c>
      <c r="I13" s="47"/>
      <c r="J13" s="47"/>
      <c r="K13" s="47"/>
      <c r="L13" s="47"/>
      <c r="M13" s="47"/>
    </row>
    <row r="14" spans="1:13" ht="45">
      <c r="A14" s="1" t="s">
        <v>7</v>
      </c>
      <c r="B14" s="2" t="s">
        <v>8</v>
      </c>
      <c r="C14" s="2" t="s">
        <v>10</v>
      </c>
      <c r="D14" s="2" t="s">
        <v>9</v>
      </c>
      <c r="E14" s="2" t="s">
        <v>22</v>
      </c>
      <c r="F14" s="2" t="s">
        <v>11</v>
      </c>
      <c r="G14" s="11" t="s">
        <v>12</v>
      </c>
      <c r="H14" s="2" t="s">
        <v>8</v>
      </c>
      <c r="I14" s="2" t="s">
        <v>10</v>
      </c>
      <c r="J14" s="2" t="s">
        <v>9</v>
      </c>
      <c r="K14" s="2" t="s">
        <v>22</v>
      </c>
      <c r="L14" s="2" t="s">
        <v>11</v>
      </c>
      <c r="M14" s="2" t="s">
        <v>13</v>
      </c>
    </row>
    <row r="15" spans="1:13" ht="15.75">
      <c r="A15" s="3"/>
      <c r="B15" s="4"/>
      <c r="C15" s="5"/>
      <c r="D15" s="5"/>
      <c r="E15" s="5"/>
      <c r="F15" s="6"/>
      <c r="G15" s="7"/>
      <c r="H15" s="8"/>
      <c r="I15" s="8"/>
      <c r="J15" s="8"/>
      <c r="K15" s="8"/>
      <c r="L15" s="6"/>
      <c r="M15" s="9"/>
    </row>
    <row r="16" spans="1:13" ht="15.75">
      <c r="A16" s="3"/>
      <c r="B16" s="4"/>
      <c r="C16" s="5"/>
      <c r="D16" s="5"/>
      <c r="E16" s="5"/>
      <c r="F16" s="6"/>
      <c r="G16" s="7"/>
      <c r="H16" s="8"/>
      <c r="I16" s="8"/>
      <c r="J16" s="8"/>
      <c r="K16" s="8"/>
      <c r="L16" s="6"/>
      <c r="M16" s="9"/>
    </row>
    <row r="17" spans="1:13" ht="15.75">
      <c r="A17" s="3"/>
      <c r="B17" s="4"/>
      <c r="C17" s="5"/>
      <c r="D17" s="5"/>
      <c r="E17" s="5"/>
      <c r="F17" s="6"/>
      <c r="G17" s="7"/>
      <c r="H17" s="8"/>
      <c r="I17" s="8"/>
      <c r="J17" s="8"/>
      <c r="K17" s="8"/>
      <c r="L17" s="6"/>
      <c r="M17" s="9"/>
    </row>
    <row r="18" spans="1:13" ht="15.75">
      <c r="A18" s="3"/>
      <c r="B18" s="4"/>
      <c r="C18" s="5"/>
      <c r="D18" s="5"/>
      <c r="E18" s="5"/>
      <c r="F18" s="6"/>
      <c r="G18" s="7"/>
      <c r="H18" s="8"/>
      <c r="I18" s="8"/>
      <c r="J18" s="8"/>
      <c r="K18" s="8"/>
      <c r="L18" s="6"/>
      <c r="M18" s="9"/>
    </row>
    <row r="19" spans="1:13" ht="15.75">
      <c r="A19" s="3"/>
      <c r="B19" s="4"/>
      <c r="C19" s="5"/>
      <c r="D19" s="5"/>
      <c r="E19" s="5"/>
      <c r="F19" s="6"/>
      <c r="G19" s="7"/>
      <c r="H19" s="8"/>
      <c r="I19" s="8"/>
      <c r="J19" s="8"/>
      <c r="K19" s="8"/>
      <c r="L19" s="6"/>
      <c r="M19" s="9"/>
    </row>
    <row r="20" spans="1:13" ht="15.75">
      <c r="A20" s="3"/>
      <c r="B20" s="4"/>
      <c r="C20" s="5"/>
      <c r="D20" s="5"/>
      <c r="E20" s="5"/>
      <c r="F20" s="6"/>
      <c r="G20" s="7"/>
      <c r="H20" s="8"/>
      <c r="I20" s="8"/>
      <c r="J20" s="8"/>
      <c r="K20" s="8"/>
      <c r="L20" s="6"/>
      <c r="M20" s="9"/>
    </row>
    <row r="21" spans="1:13" ht="15.75">
      <c r="A21" s="3"/>
      <c r="B21" s="4"/>
      <c r="C21" s="5"/>
      <c r="D21" s="5"/>
      <c r="E21" s="5"/>
      <c r="F21" s="6"/>
      <c r="G21" s="7"/>
      <c r="H21" s="8"/>
      <c r="I21" s="8"/>
      <c r="J21" s="8"/>
      <c r="K21" s="8"/>
      <c r="L21" s="6"/>
      <c r="M21" s="9"/>
    </row>
    <row r="22" spans="1:13" ht="15.75">
      <c r="A22" s="3"/>
      <c r="B22" s="4"/>
      <c r="C22" s="5"/>
      <c r="D22" s="5"/>
      <c r="E22" s="5"/>
      <c r="F22" s="6"/>
      <c r="G22" s="7"/>
      <c r="H22" s="8"/>
      <c r="I22" s="8"/>
      <c r="J22" s="8"/>
      <c r="K22" s="8"/>
      <c r="L22" s="6"/>
      <c r="M22" s="9"/>
    </row>
    <row r="23" spans="1:13" ht="15.75">
      <c r="A23" s="3"/>
      <c r="B23" s="4"/>
      <c r="C23" s="5"/>
      <c r="D23" s="5"/>
      <c r="E23" s="5"/>
      <c r="F23" s="6"/>
      <c r="G23" s="7"/>
      <c r="H23" s="8"/>
      <c r="I23" s="8"/>
      <c r="J23" s="8"/>
      <c r="K23" s="8"/>
      <c r="L23" s="6"/>
      <c r="M23" s="9"/>
    </row>
    <row r="24" spans="1:13" ht="15.75">
      <c r="A24" s="3"/>
      <c r="B24" s="4"/>
      <c r="C24" s="5"/>
      <c r="D24" s="5"/>
      <c r="E24" s="5"/>
      <c r="F24" s="6"/>
      <c r="G24" s="7"/>
      <c r="H24" s="8"/>
      <c r="I24" s="8"/>
      <c r="J24" s="8"/>
      <c r="K24" s="8"/>
      <c r="L24" s="6"/>
      <c r="M24" s="9"/>
    </row>
    <row r="25" spans="1:13" ht="15.75">
      <c r="A25" s="3"/>
      <c r="B25" s="4"/>
      <c r="C25" s="5"/>
      <c r="D25" s="5"/>
      <c r="E25" s="5"/>
      <c r="F25" s="6"/>
      <c r="G25" s="7"/>
      <c r="H25" s="8"/>
      <c r="I25" s="8"/>
      <c r="J25" s="8"/>
      <c r="K25" s="8"/>
      <c r="L25" s="6"/>
      <c r="M25" s="9"/>
    </row>
    <row r="26" spans="1:13" ht="15">
      <c r="A26" s="39" t="s">
        <v>14</v>
      </c>
      <c r="B26" s="40"/>
      <c r="C26" s="40"/>
      <c r="D26" s="40"/>
      <c r="E26" s="40"/>
      <c r="F26" s="41"/>
      <c r="G26" s="10">
        <f>+SUM(E15:E25)</f>
        <v>0</v>
      </c>
      <c r="H26" s="42" t="s">
        <v>15</v>
      </c>
      <c r="I26" s="43"/>
      <c r="J26" s="43"/>
      <c r="K26" s="43"/>
      <c r="L26" s="44"/>
      <c r="M26" s="12">
        <f>+SUM(M15:M25)</f>
        <v>0</v>
      </c>
    </row>
    <row r="28" spans="1:13" ht="15">
      <c r="A28" s="45" t="s">
        <v>23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</sheetData>
  <sheetProtection/>
  <mergeCells count="13">
    <mergeCell ref="A2:M2"/>
    <mergeCell ref="A3:M3"/>
    <mergeCell ref="A4:M4"/>
    <mergeCell ref="B7:B9"/>
    <mergeCell ref="C7:D9"/>
    <mergeCell ref="B10:B11"/>
    <mergeCell ref="C10:C11"/>
    <mergeCell ref="D10:D11"/>
    <mergeCell ref="A26:F26"/>
    <mergeCell ref="H26:L26"/>
    <mergeCell ref="A28:M28"/>
    <mergeCell ref="A13:G13"/>
    <mergeCell ref="H13:M13"/>
  </mergeCells>
  <printOptions/>
  <pageMargins left="0.2362204724409449" right="0.26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52"/>
  <sheetViews>
    <sheetView zoomScale="84" zoomScaleNormal="84" workbookViewId="0" topLeftCell="A25">
      <selection activeCell="A1" sqref="A1:I39"/>
    </sheetView>
  </sheetViews>
  <sheetFormatPr defaultColWidth="11.421875" defaultRowHeight="15"/>
  <cols>
    <col min="1" max="1" width="12.8515625" style="0" customWidth="1"/>
    <col min="2" max="2" width="30.57421875" style="0" customWidth="1"/>
    <col min="3" max="3" width="18.28125" style="0" customWidth="1"/>
    <col min="4" max="4" width="13.140625" style="0" customWidth="1"/>
    <col min="5" max="5" width="11.7109375" style="0" customWidth="1"/>
    <col min="6" max="6" width="16.00390625" style="0" customWidth="1"/>
    <col min="7" max="7" width="11.7109375" style="0" customWidth="1"/>
    <col min="8" max="9" width="13.57421875" style="0" customWidth="1"/>
  </cols>
  <sheetData>
    <row r="3" spans="1:9" ht="17.25">
      <c r="A3" s="58" t="s">
        <v>0</v>
      </c>
      <c r="B3" s="58"/>
      <c r="C3" s="58"/>
      <c r="D3" s="58"/>
      <c r="E3" s="58"/>
      <c r="F3" s="58"/>
      <c r="G3" s="58"/>
      <c r="H3" s="58"/>
      <c r="I3" s="58"/>
    </row>
    <row r="4" spans="1:9" ht="17.25">
      <c r="A4" s="58" t="s">
        <v>1</v>
      </c>
      <c r="B4" s="58"/>
      <c r="C4" s="58"/>
      <c r="D4" s="58"/>
      <c r="E4" s="58"/>
      <c r="F4" s="58"/>
      <c r="G4" s="58"/>
      <c r="H4" s="58"/>
      <c r="I4" s="58"/>
    </row>
    <row r="5" spans="1:9" ht="17.25">
      <c r="A5" s="58" t="s">
        <v>2</v>
      </c>
      <c r="B5" s="58"/>
      <c r="C5" s="58"/>
      <c r="D5" s="58"/>
      <c r="E5" s="58"/>
      <c r="F5" s="58"/>
      <c r="G5" s="58"/>
      <c r="H5" s="58"/>
      <c r="I5" s="58"/>
    </row>
    <row r="7" spans="2:4" ht="15">
      <c r="B7" s="59" t="s">
        <v>3</v>
      </c>
      <c r="C7" s="60" t="s">
        <v>43</v>
      </c>
      <c r="D7" s="61"/>
    </row>
    <row r="8" spans="2:4" ht="15">
      <c r="B8" s="59"/>
      <c r="C8" s="62"/>
      <c r="D8" s="63"/>
    </row>
    <row r="9" spans="2:4" ht="15">
      <c r="B9" s="59"/>
      <c r="C9" s="64"/>
      <c r="D9" s="65"/>
    </row>
    <row r="10" spans="2:4" ht="15">
      <c r="B10" s="66" t="s">
        <v>4</v>
      </c>
      <c r="C10" s="68" t="s">
        <v>16</v>
      </c>
      <c r="D10" s="70">
        <f>E38</f>
        <v>6260</v>
      </c>
    </row>
    <row r="11" spans="2:4" ht="15">
      <c r="B11" s="67"/>
      <c r="C11" s="69"/>
      <c r="D11" s="71"/>
    </row>
    <row r="13" spans="1:9" ht="15">
      <c r="A13" s="72" t="s">
        <v>5</v>
      </c>
      <c r="B13" s="72"/>
      <c r="C13" s="72"/>
      <c r="D13" s="72"/>
      <c r="E13" s="72"/>
      <c r="F13" s="73" t="s">
        <v>6</v>
      </c>
      <c r="G13" s="73"/>
      <c r="H13" s="73"/>
      <c r="I13" s="73"/>
    </row>
    <row r="14" spans="1:9" ht="22.5">
      <c r="A14" s="13" t="s">
        <v>7</v>
      </c>
      <c r="B14" s="14" t="s">
        <v>17</v>
      </c>
      <c r="C14" s="14" t="s">
        <v>18</v>
      </c>
      <c r="D14" s="14" t="s">
        <v>11</v>
      </c>
      <c r="E14" s="15" t="s">
        <v>12</v>
      </c>
      <c r="F14" s="14" t="s">
        <v>17</v>
      </c>
      <c r="G14" s="14" t="s">
        <v>18</v>
      </c>
      <c r="H14" s="14" t="s">
        <v>11</v>
      </c>
      <c r="I14" s="14" t="s">
        <v>13</v>
      </c>
    </row>
    <row r="15" spans="1:9" ht="33.75" customHeight="1">
      <c r="A15" s="56">
        <v>1</v>
      </c>
      <c r="B15" s="87" t="s">
        <v>25</v>
      </c>
      <c r="C15" s="84" t="s">
        <v>26</v>
      </c>
      <c r="D15" s="56" t="s">
        <v>27</v>
      </c>
      <c r="E15" s="80">
        <v>1540</v>
      </c>
      <c r="F15" s="77" t="s">
        <v>28</v>
      </c>
      <c r="G15" s="77" t="s">
        <v>29</v>
      </c>
      <c r="H15" s="16" t="s">
        <v>30</v>
      </c>
      <c r="I15" s="17">
        <v>420</v>
      </c>
    </row>
    <row r="16" spans="1:9" ht="33.75" customHeight="1">
      <c r="A16" s="83"/>
      <c r="B16" s="88"/>
      <c r="C16" s="85"/>
      <c r="D16" s="83"/>
      <c r="E16" s="81"/>
      <c r="F16" s="78"/>
      <c r="G16" s="78"/>
      <c r="H16" s="16" t="s">
        <v>31</v>
      </c>
      <c r="I16" s="17">
        <v>420</v>
      </c>
    </row>
    <row r="17" spans="1:9" ht="33.75" customHeight="1">
      <c r="A17" s="83"/>
      <c r="B17" s="88"/>
      <c r="C17" s="85"/>
      <c r="D17" s="83"/>
      <c r="E17" s="81"/>
      <c r="F17" s="78"/>
      <c r="G17" s="78"/>
      <c r="H17" s="16" t="s">
        <v>32</v>
      </c>
      <c r="I17" s="17">
        <v>420</v>
      </c>
    </row>
    <row r="18" spans="1:9" ht="33.75" customHeight="1">
      <c r="A18" s="57"/>
      <c r="B18" s="89"/>
      <c r="C18" s="86"/>
      <c r="D18" s="57"/>
      <c r="E18" s="82"/>
      <c r="F18" s="79"/>
      <c r="G18" s="79"/>
      <c r="H18" s="16" t="s">
        <v>33</v>
      </c>
      <c r="I18" s="17">
        <v>280</v>
      </c>
    </row>
    <row r="19" spans="1:9" ht="33.75" customHeight="1">
      <c r="A19" s="56">
        <v>2</v>
      </c>
      <c r="B19" s="87" t="s">
        <v>25</v>
      </c>
      <c r="C19" s="84" t="s">
        <v>26</v>
      </c>
      <c r="D19" s="56" t="s">
        <v>34</v>
      </c>
      <c r="E19" s="80">
        <v>1400</v>
      </c>
      <c r="F19" s="77" t="s">
        <v>28</v>
      </c>
      <c r="G19" s="77" t="s">
        <v>29</v>
      </c>
      <c r="H19" s="16" t="s">
        <v>33</v>
      </c>
      <c r="I19" s="17">
        <v>140</v>
      </c>
    </row>
    <row r="20" spans="1:9" ht="33.75" customHeight="1">
      <c r="A20" s="83"/>
      <c r="B20" s="88"/>
      <c r="C20" s="85"/>
      <c r="D20" s="83"/>
      <c r="E20" s="81"/>
      <c r="F20" s="78"/>
      <c r="G20" s="78"/>
      <c r="H20" s="16" t="s">
        <v>35</v>
      </c>
      <c r="I20" s="17">
        <v>420</v>
      </c>
    </row>
    <row r="21" spans="1:9" ht="33.75" customHeight="1">
      <c r="A21" s="83"/>
      <c r="B21" s="88"/>
      <c r="C21" s="85"/>
      <c r="D21" s="83"/>
      <c r="E21" s="81"/>
      <c r="F21" s="78"/>
      <c r="G21" s="78"/>
      <c r="H21" s="16" t="s">
        <v>36</v>
      </c>
      <c r="I21" s="17">
        <v>420</v>
      </c>
    </row>
    <row r="22" spans="1:9" ht="33.75" customHeight="1">
      <c r="A22" s="57"/>
      <c r="B22" s="89"/>
      <c r="C22" s="86"/>
      <c r="D22" s="57"/>
      <c r="E22" s="82"/>
      <c r="F22" s="79"/>
      <c r="G22" s="79"/>
      <c r="H22" s="16" t="s">
        <v>37</v>
      </c>
      <c r="I22" s="17">
        <v>420</v>
      </c>
    </row>
    <row r="23" spans="1:9" ht="57.75" customHeight="1">
      <c r="A23" s="18">
        <v>3</v>
      </c>
      <c r="B23" s="19" t="s">
        <v>25</v>
      </c>
      <c r="C23" s="20" t="s">
        <v>26</v>
      </c>
      <c r="D23" s="16" t="s">
        <v>34</v>
      </c>
      <c r="E23" s="21">
        <v>140</v>
      </c>
      <c r="F23" s="77" t="s">
        <v>39</v>
      </c>
      <c r="G23" s="77" t="s">
        <v>40</v>
      </c>
      <c r="H23" s="16" t="s">
        <v>34</v>
      </c>
      <c r="I23" s="17">
        <v>140</v>
      </c>
    </row>
    <row r="24" spans="1:9" ht="33.75" customHeight="1">
      <c r="A24" s="56">
        <v>4</v>
      </c>
      <c r="B24" s="90" t="s">
        <v>44</v>
      </c>
      <c r="C24" s="84" t="s">
        <v>45</v>
      </c>
      <c r="D24" s="56" t="s">
        <v>27</v>
      </c>
      <c r="E24" s="21">
        <v>400</v>
      </c>
      <c r="F24" s="78"/>
      <c r="G24" s="78"/>
      <c r="H24" s="16" t="s">
        <v>34</v>
      </c>
      <c r="I24" s="17">
        <v>400</v>
      </c>
    </row>
    <row r="25" spans="1:9" ht="33.75" customHeight="1">
      <c r="A25" s="57"/>
      <c r="B25" s="91"/>
      <c r="C25" s="86"/>
      <c r="D25" s="57"/>
      <c r="E25" s="21">
        <v>356</v>
      </c>
      <c r="F25" s="78"/>
      <c r="G25" s="78"/>
      <c r="H25" s="16" t="s">
        <v>34</v>
      </c>
      <c r="I25" s="17">
        <v>356</v>
      </c>
    </row>
    <row r="26" spans="1:9" ht="38.25" customHeight="1">
      <c r="A26" s="18">
        <v>5</v>
      </c>
      <c r="B26" s="87" t="s">
        <v>25</v>
      </c>
      <c r="C26" s="84" t="s">
        <v>26</v>
      </c>
      <c r="D26" s="16" t="s">
        <v>30</v>
      </c>
      <c r="E26" s="21">
        <v>44</v>
      </c>
      <c r="F26" s="78"/>
      <c r="G26" s="78"/>
      <c r="H26" s="16" t="s">
        <v>38</v>
      </c>
      <c r="I26" s="17">
        <v>44</v>
      </c>
    </row>
    <row r="27" spans="1:9" ht="15" customHeight="1" hidden="1">
      <c r="A27" s="18">
        <v>3</v>
      </c>
      <c r="B27" s="88"/>
      <c r="C27" s="85"/>
      <c r="D27" s="16" t="s">
        <v>31</v>
      </c>
      <c r="E27" s="21"/>
      <c r="F27" s="78"/>
      <c r="G27" s="78"/>
      <c r="H27" s="22"/>
      <c r="I27" s="17"/>
    </row>
    <row r="28" spans="1:9" ht="15" customHeight="1" hidden="1">
      <c r="A28" s="18">
        <v>4</v>
      </c>
      <c r="B28" s="88"/>
      <c r="C28" s="85"/>
      <c r="D28" s="16" t="s">
        <v>32</v>
      </c>
      <c r="E28" s="21"/>
      <c r="F28" s="78"/>
      <c r="G28" s="78"/>
      <c r="H28" s="22"/>
      <c r="I28" s="17"/>
    </row>
    <row r="29" spans="1:9" ht="15" customHeight="1" hidden="1">
      <c r="A29" s="18">
        <v>5</v>
      </c>
      <c r="B29" s="88"/>
      <c r="C29" s="85"/>
      <c r="D29" s="16" t="s">
        <v>33</v>
      </c>
      <c r="E29" s="21"/>
      <c r="F29" s="78"/>
      <c r="G29" s="78"/>
      <c r="H29" s="22"/>
      <c r="I29" s="17"/>
    </row>
    <row r="30" spans="1:9" ht="15" customHeight="1" hidden="1">
      <c r="A30" s="16">
        <v>6</v>
      </c>
      <c r="B30" s="88"/>
      <c r="C30" s="85"/>
      <c r="D30" s="16" t="s">
        <v>35</v>
      </c>
      <c r="E30" s="21"/>
      <c r="F30" s="78"/>
      <c r="G30" s="78"/>
      <c r="H30" s="22"/>
      <c r="I30" s="17"/>
    </row>
    <row r="31" spans="1:9" ht="15">
      <c r="A31" s="23"/>
      <c r="B31" s="88"/>
      <c r="C31" s="85"/>
      <c r="D31" s="16" t="s">
        <v>31</v>
      </c>
      <c r="E31" s="21">
        <v>400</v>
      </c>
      <c r="F31" s="78"/>
      <c r="G31" s="78"/>
      <c r="H31" s="16" t="s">
        <v>38</v>
      </c>
      <c r="I31" s="17">
        <v>400</v>
      </c>
    </row>
    <row r="32" spans="1:9" ht="15">
      <c r="A32" s="23"/>
      <c r="B32" s="88"/>
      <c r="C32" s="85"/>
      <c r="D32" s="16" t="s">
        <v>32</v>
      </c>
      <c r="E32" s="21">
        <v>400</v>
      </c>
      <c r="F32" s="78"/>
      <c r="G32" s="78"/>
      <c r="H32" s="16" t="s">
        <v>38</v>
      </c>
      <c r="I32" s="17">
        <v>400</v>
      </c>
    </row>
    <row r="33" spans="1:9" ht="15">
      <c r="A33" s="23"/>
      <c r="B33" s="88"/>
      <c r="C33" s="85"/>
      <c r="D33" s="16" t="s">
        <v>33</v>
      </c>
      <c r="E33" s="21">
        <v>52</v>
      </c>
      <c r="F33" s="79"/>
      <c r="G33" s="79"/>
      <c r="H33" s="16" t="s">
        <v>38</v>
      </c>
      <c r="I33" s="17">
        <v>52</v>
      </c>
    </row>
    <row r="34" spans="1:9" ht="25.5" customHeight="1">
      <c r="A34" s="23"/>
      <c r="B34" s="88"/>
      <c r="C34" s="85"/>
      <c r="D34" s="16" t="s">
        <v>33</v>
      </c>
      <c r="E34" s="21">
        <v>348</v>
      </c>
      <c r="F34" s="77" t="s">
        <v>41</v>
      </c>
      <c r="G34" s="77" t="s">
        <v>42</v>
      </c>
      <c r="H34" s="56" t="s">
        <v>33</v>
      </c>
      <c r="I34" s="17">
        <v>348</v>
      </c>
    </row>
    <row r="35" spans="1:9" ht="15">
      <c r="A35" s="23"/>
      <c r="B35" s="88"/>
      <c r="C35" s="85"/>
      <c r="D35" s="16" t="s">
        <v>35</v>
      </c>
      <c r="E35" s="21">
        <v>400</v>
      </c>
      <c r="F35" s="78"/>
      <c r="G35" s="78"/>
      <c r="H35" s="83"/>
      <c r="I35" s="17">
        <v>400</v>
      </c>
    </row>
    <row r="36" spans="1:9" ht="15">
      <c r="A36" s="23"/>
      <c r="B36" s="88"/>
      <c r="C36" s="85"/>
      <c r="D36" s="16" t="s">
        <v>36</v>
      </c>
      <c r="E36" s="21">
        <v>400</v>
      </c>
      <c r="F36" s="78"/>
      <c r="G36" s="78"/>
      <c r="H36" s="83"/>
      <c r="I36" s="17">
        <v>400</v>
      </c>
    </row>
    <row r="37" spans="1:9" ht="15">
      <c r="A37" s="23"/>
      <c r="B37" s="89"/>
      <c r="C37" s="86"/>
      <c r="D37" s="16" t="s">
        <v>37</v>
      </c>
      <c r="E37" s="21">
        <v>380</v>
      </c>
      <c r="F37" s="79"/>
      <c r="G37" s="79"/>
      <c r="H37" s="57"/>
      <c r="I37" s="17">
        <v>380</v>
      </c>
    </row>
    <row r="38" spans="1:9" ht="15">
      <c r="A38" s="74" t="s">
        <v>14</v>
      </c>
      <c r="B38" s="75"/>
      <c r="C38" s="75"/>
      <c r="D38" s="75"/>
      <c r="E38" s="24">
        <f>SUM(E15:E37)</f>
        <v>6260</v>
      </c>
      <c r="F38" s="76" t="s">
        <v>15</v>
      </c>
      <c r="G38" s="76"/>
      <c r="H38" s="76"/>
      <c r="I38" s="25">
        <f>SUM(I15:I37)</f>
        <v>6260</v>
      </c>
    </row>
    <row r="52" spans="1:13" ht="15">
      <c r="A52" s="45" t="s">
        <v>24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</row>
  </sheetData>
  <sheetProtection/>
  <protectedRanges>
    <protectedRange sqref="C15:C26" name="Rango2_1"/>
    <protectedRange password="CAA8" sqref="C15:C26" name="Rango1_1"/>
  </protectedRanges>
  <mergeCells count="38">
    <mergeCell ref="H34:H37"/>
    <mergeCell ref="F23:F33"/>
    <mergeCell ref="G23:G33"/>
    <mergeCell ref="F34:F37"/>
    <mergeCell ref="G34:G37"/>
    <mergeCell ref="B24:B25"/>
    <mergeCell ref="C24:C25"/>
    <mergeCell ref="B26:B37"/>
    <mergeCell ref="C26:C37"/>
    <mergeCell ref="B15:B18"/>
    <mergeCell ref="A15:A18"/>
    <mergeCell ref="G19:G22"/>
    <mergeCell ref="F19:F22"/>
    <mergeCell ref="E19:E22"/>
    <mergeCell ref="D19:D22"/>
    <mergeCell ref="C19:C22"/>
    <mergeCell ref="B19:B22"/>
    <mergeCell ref="A19:A22"/>
    <mergeCell ref="A52:M52"/>
    <mergeCell ref="A13:E13"/>
    <mergeCell ref="F13:I13"/>
    <mergeCell ref="A38:D38"/>
    <mergeCell ref="F38:H38"/>
    <mergeCell ref="G15:G18"/>
    <mergeCell ref="F15:F18"/>
    <mergeCell ref="E15:E18"/>
    <mergeCell ref="D15:D18"/>
    <mergeCell ref="C15:C18"/>
    <mergeCell ref="A24:A25"/>
    <mergeCell ref="D24:D25"/>
    <mergeCell ref="A3:I3"/>
    <mergeCell ref="A4:I4"/>
    <mergeCell ref="A5:I5"/>
    <mergeCell ref="B7:B9"/>
    <mergeCell ref="C7:D9"/>
    <mergeCell ref="B10:B11"/>
    <mergeCell ref="C10:C11"/>
    <mergeCell ref="D10:D11"/>
  </mergeCells>
  <printOptions/>
  <pageMargins left="0.35433070866141736" right="0.2755905511811024" top="0.7480314960629921" bottom="0.7480314960629921" header="0.31496062992125984" footer="0.31496062992125984"/>
  <pageSetup horizontalDpi="600" verticalDpi="6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7"/>
  <sheetViews>
    <sheetView showGridLines="0" tabSelected="1" zoomScale="81" zoomScaleNormal="81" zoomScalePageLayoutView="0" workbookViewId="0" topLeftCell="A1">
      <selection activeCell="M19" sqref="M19"/>
    </sheetView>
  </sheetViews>
  <sheetFormatPr defaultColWidth="11.421875" defaultRowHeight="15"/>
  <cols>
    <col min="1" max="1" width="19.421875" style="0" customWidth="1"/>
    <col min="2" max="2" width="27.7109375" style="0" bestFit="1" customWidth="1"/>
    <col min="3" max="3" width="10.8515625" style="0" bestFit="1" customWidth="1"/>
    <col min="4" max="4" width="17.00390625" style="0" bestFit="1" customWidth="1"/>
    <col min="5" max="5" width="22.57421875" style="0" customWidth="1"/>
    <col min="6" max="6" width="11.57421875" style="26" customWidth="1"/>
    <col min="7" max="7" width="24.8515625" style="0" customWidth="1"/>
    <col min="8" max="8" width="14.8515625" style="0" customWidth="1"/>
  </cols>
  <sheetData>
    <row r="1" ht="15"/>
    <row r="2" spans="1:8" ht="18.75">
      <c r="A2" s="106" t="s">
        <v>52</v>
      </c>
      <c r="B2" s="106"/>
      <c r="C2" s="106"/>
      <c r="D2" s="106"/>
      <c r="E2" s="106"/>
      <c r="F2" s="106"/>
      <c r="G2" s="106"/>
      <c r="H2" s="106"/>
    </row>
    <row r="3" spans="1:8" ht="18.75">
      <c r="A3" s="106" t="s">
        <v>58</v>
      </c>
      <c r="B3" s="106"/>
      <c r="C3" s="106"/>
      <c r="D3" s="106"/>
      <c r="E3" s="106"/>
      <c r="F3" s="106"/>
      <c r="G3" s="106"/>
      <c r="H3" s="106"/>
    </row>
    <row r="5" ht="15.75" thickBot="1"/>
    <row r="6" spans="1:8" ht="15" customHeight="1">
      <c r="A6" s="93" t="s">
        <v>59</v>
      </c>
      <c r="B6" s="96"/>
      <c r="C6" s="97"/>
      <c r="D6" s="97"/>
      <c r="E6" s="97"/>
      <c r="F6" s="97"/>
      <c r="G6" s="97"/>
      <c r="H6" s="98"/>
    </row>
    <row r="7" spans="1:8" ht="15" customHeight="1">
      <c r="A7" s="94"/>
      <c r="B7" s="99"/>
      <c r="C7" s="100"/>
      <c r="D7" s="100"/>
      <c r="E7" s="100"/>
      <c r="F7" s="100"/>
      <c r="G7" s="100"/>
      <c r="H7" s="101"/>
    </row>
    <row r="8" spans="1:8" ht="15" customHeight="1" thickBot="1">
      <c r="A8" s="95"/>
      <c r="B8" s="102"/>
      <c r="C8" s="103"/>
      <c r="D8" s="103"/>
      <c r="E8" s="103"/>
      <c r="F8" s="103"/>
      <c r="G8" s="103"/>
      <c r="H8" s="104"/>
    </row>
    <row r="9" spans="1:8" ht="15.75">
      <c r="A9" s="27"/>
      <c r="B9" s="27"/>
      <c r="C9" s="27"/>
      <c r="D9" s="27"/>
      <c r="E9" s="27"/>
      <c r="F9" s="27"/>
      <c r="G9" s="27"/>
      <c r="H9" s="27"/>
    </row>
    <row r="10" spans="1:8" s="26" customFormat="1" ht="16.5" thickBot="1">
      <c r="A10" s="27"/>
      <c r="B10" s="27"/>
      <c r="C10" s="27"/>
      <c r="D10" s="27"/>
      <c r="E10" s="27"/>
      <c r="F10" s="27"/>
      <c r="G10" s="27"/>
      <c r="H10" s="27"/>
    </row>
    <row r="11" spans="1:8" s="26" customFormat="1" ht="27.75" customHeight="1" thickBot="1">
      <c r="A11" s="117" t="s">
        <v>47</v>
      </c>
      <c r="B11" s="118"/>
      <c r="C11" s="118"/>
      <c r="D11" s="118"/>
      <c r="E11" s="118"/>
      <c r="F11" s="119"/>
      <c r="G11" s="115">
        <v>0</v>
      </c>
      <c r="H11" s="116"/>
    </row>
    <row r="12" spans="1:8" s="26" customFormat="1" ht="16.5" customHeight="1" thickBot="1">
      <c r="A12" s="117" t="s">
        <v>54</v>
      </c>
      <c r="B12" s="118"/>
      <c r="C12" s="118"/>
      <c r="D12" s="118"/>
      <c r="E12" s="118"/>
      <c r="F12" s="119"/>
      <c r="G12" s="30"/>
      <c r="H12" s="30"/>
    </row>
    <row r="13" spans="1:8" s="26" customFormat="1" ht="15.75">
      <c r="A13" s="120" t="s">
        <v>48</v>
      </c>
      <c r="B13" s="120"/>
      <c r="C13" s="120"/>
      <c r="D13" s="121"/>
      <c r="E13" s="31">
        <v>0</v>
      </c>
      <c r="F13" s="29"/>
      <c r="G13" s="30"/>
      <c r="H13" s="30"/>
    </row>
    <row r="14" spans="1:8" s="26" customFormat="1" ht="15.75">
      <c r="A14" s="122" t="s">
        <v>49</v>
      </c>
      <c r="B14" s="122"/>
      <c r="C14" s="122"/>
      <c r="D14" s="123"/>
      <c r="E14" s="32">
        <v>0</v>
      </c>
      <c r="F14" s="29"/>
      <c r="G14" s="30"/>
      <c r="H14" s="30"/>
    </row>
    <row r="15" spans="1:8" s="26" customFormat="1" ht="15.75">
      <c r="A15" s="122" t="s">
        <v>50</v>
      </c>
      <c r="B15" s="122"/>
      <c r="C15" s="122"/>
      <c r="D15" s="123"/>
      <c r="E15" s="32">
        <v>0</v>
      </c>
      <c r="F15" s="29"/>
      <c r="G15" s="30"/>
      <c r="H15" s="30"/>
    </row>
    <row r="16" spans="1:8" s="26" customFormat="1" ht="16.5" thickBot="1">
      <c r="A16" s="124" t="s">
        <v>51</v>
      </c>
      <c r="B16" s="124"/>
      <c r="C16" s="124"/>
      <c r="D16" s="125"/>
      <c r="E16" s="33">
        <v>0</v>
      </c>
      <c r="F16" s="29"/>
      <c r="G16" s="30"/>
      <c r="H16" s="30"/>
    </row>
    <row r="17" spans="1:8" ht="25.5" customHeight="1" thickBot="1">
      <c r="A17" s="109" t="s">
        <v>56</v>
      </c>
      <c r="B17" s="110"/>
      <c r="C17" s="110"/>
      <c r="D17" s="111"/>
      <c r="E17" s="34">
        <f>SUM(E13:E16)</f>
        <v>0</v>
      </c>
      <c r="F17" s="27"/>
      <c r="G17" s="27"/>
      <c r="H17" s="27"/>
    </row>
    <row r="18" spans="1:8" ht="45.75" customHeight="1" thickBot="1">
      <c r="A18" s="107" t="s">
        <v>55</v>
      </c>
      <c r="B18" s="107"/>
      <c r="C18" s="107"/>
      <c r="D18" s="107"/>
      <c r="E18" s="108" t="s">
        <v>57</v>
      </c>
      <c r="F18" s="108"/>
      <c r="G18" s="108"/>
      <c r="H18" s="108"/>
    </row>
    <row r="19" spans="1:8" ht="42.75" customHeight="1">
      <c r="A19" s="112">
        <v>0</v>
      </c>
      <c r="B19" s="113"/>
      <c r="C19" s="113"/>
      <c r="D19" s="114"/>
      <c r="E19" s="112">
        <f>G11-E17</f>
        <v>0</v>
      </c>
      <c r="F19" s="113"/>
      <c r="G19" s="113"/>
      <c r="H19" s="114"/>
    </row>
    <row r="20" spans="1:8" ht="33" customHeight="1">
      <c r="A20" s="105" t="s">
        <v>53</v>
      </c>
      <c r="B20" s="105"/>
      <c r="C20" s="105"/>
      <c r="D20" s="105"/>
      <c r="E20" s="105"/>
      <c r="F20" s="105"/>
      <c r="G20" s="105"/>
      <c r="H20" s="105"/>
    </row>
    <row r="21" ht="15"/>
    <row r="22" spans="1:8" ht="15">
      <c r="A22" s="26"/>
      <c r="B22" s="26"/>
      <c r="C22" s="26"/>
      <c r="D22" s="26"/>
      <c r="E22" s="26"/>
      <c r="G22" s="26"/>
      <c r="H22" s="26"/>
    </row>
    <row r="23" spans="1:8" ht="15">
      <c r="A23" s="26"/>
      <c r="B23" s="26"/>
      <c r="C23" s="26"/>
      <c r="D23" s="26"/>
      <c r="E23" s="26"/>
      <c r="G23" s="26"/>
      <c r="H23" s="26"/>
    </row>
    <row r="25" spans="3:7" ht="15">
      <c r="C25" s="28" t="s">
        <v>61</v>
      </c>
      <c r="D25" s="28"/>
      <c r="E25" s="28"/>
      <c r="G25" s="28"/>
    </row>
    <row r="26" spans="1:8" ht="15">
      <c r="A26" s="92" t="s">
        <v>60</v>
      </c>
      <c r="B26" s="92"/>
      <c r="C26" s="92"/>
      <c r="D26" s="92"/>
      <c r="E26" s="92"/>
      <c r="F26" s="92"/>
      <c r="G26" s="92"/>
      <c r="H26" s="92"/>
    </row>
    <row r="27" spans="1:8" ht="15">
      <c r="A27" s="92" t="s">
        <v>46</v>
      </c>
      <c r="B27" s="92"/>
      <c r="C27" s="92"/>
      <c r="D27" s="92"/>
      <c r="E27" s="92"/>
      <c r="F27" s="92"/>
      <c r="G27" s="92"/>
      <c r="H27" s="92"/>
    </row>
  </sheetData>
  <sheetProtection/>
  <mergeCells count="19">
    <mergeCell ref="A19:D19"/>
    <mergeCell ref="G11:H11"/>
    <mergeCell ref="A12:F12"/>
    <mergeCell ref="A13:D13"/>
    <mergeCell ref="A14:D14"/>
    <mergeCell ref="A15:D15"/>
    <mergeCell ref="A16:D16"/>
    <mergeCell ref="A11:F11"/>
    <mergeCell ref="E19:H19"/>
    <mergeCell ref="A26:H26"/>
    <mergeCell ref="A27:H27"/>
    <mergeCell ref="A6:A8"/>
    <mergeCell ref="B6:H8"/>
    <mergeCell ref="A20:H20"/>
    <mergeCell ref="A2:H2"/>
    <mergeCell ref="A3:H3"/>
    <mergeCell ref="A18:D18"/>
    <mergeCell ref="E18:H18"/>
    <mergeCell ref="A17:D17"/>
  </mergeCells>
  <printOptions horizontalCentered="1" verticalCentered="1"/>
  <pageMargins left="0.2362204724409449" right="0.2362204724409449" top="0.7480314960629921" bottom="0.4724409448818898" header="0.31496062992125984" footer="0.31496062992125984"/>
  <pageSetup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planificacion15</dc:creator>
  <cp:keywords/>
  <dc:description/>
  <cp:lastModifiedBy>portatil90</cp:lastModifiedBy>
  <cp:lastPrinted>2019-01-04T19:22:11Z</cp:lastPrinted>
  <dcterms:created xsi:type="dcterms:W3CDTF">2015-01-23T13:17:14Z</dcterms:created>
  <dcterms:modified xsi:type="dcterms:W3CDTF">2019-01-04T19:23:43Z</dcterms:modified>
  <cp:category/>
  <cp:version/>
  <cp:contentType/>
  <cp:contentStatus/>
</cp:coreProperties>
</file>